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B 31.3\odrasli-sola 22_23\URNIK\urniki splet\"/>
    </mc:Choice>
  </mc:AlternateContent>
  <bookViews>
    <workbookView xWindow="-12" yWindow="60" windowWidth="20736" windowHeight="11700"/>
  </bookViews>
  <sheets>
    <sheet name="urnik" sheetId="1" r:id="rId1"/>
    <sheet name="popoldan" sheetId="2" r:id="rId2"/>
    <sheet name="penzionisti" sheetId="3" r:id="rId3"/>
    <sheet name="redni 1" sheetId="4" r:id="rId4"/>
    <sheet name="urnik realizacija" sheetId="8" r:id="rId5"/>
    <sheet name="KDO KAJ UČI" sheetId="10" r:id="rId6"/>
  </sheets>
  <calcPr calcId="152511"/>
</workbook>
</file>

<file path=xl/calcChain.xml><?xml version="1.0" encoding="utf-8"?>
<calcChain xmlns="http://schemas.openxmlformats.org/spreadsheetml/2006/main">
  <c r="E189" i="2" l="1"/>
  <c r="E185" i="2"/>
  <c r="E182" i="2"/>
  <c r="E184" i="2"/>
  <c r="E172" i="2" l="1"/>
  <c r="E162" i="2"/>
  <c r="E159" i="2"/>
  <c r="E173" i="2"/>
  <c r="E168" i="2" l="1"/>
  <c r="E140" i="2" l="1"/>
  <c r="E139" i="2"/>
  <c r="E137" i="2"/>
  <c r="E134" i="2"/>
  <c r="E133" i="2"/>
  <c r="E127" i="2"/>
  <c r="E123" i="2"/>
  <c r="E130" i="2"/>
  <c r="E129" i="2" l="1"/>
  <c r="E114" i="2" l="1"/>
  <c r="E108" i="2"/>
  <c r="E112" i="2"/>
  <c r="E103" i="2"/>
  <c r="E101" i="2"/>
  <c r="E99" i="2" l="1"/>
  <c r="E104" i="2"/>
  <c r="E105" i="2"/>
  <c r="E106" i="2"/>
  <c r="E91" i="2" l="1"/>
  <c r="E78" i="2"/>
  <c r="E85" i="2"/>
  <c r="E83" i="2"/>
  <c r="E61" i="2" l="1"/>
  <c r="E57" i="2"/>
  <c r="E54" i="2"/>
  <c r="E55" i="2"/>
  <c r="E58" i="2"/>
  <c r="E62" i="2"/>
  <c r="E63" i="2"/>
  <c r="E64" i="2"/>
  <c r="E65" i="2"/>
  <c r="E66" i="2"/>
  <c r="D44" i="2" l="1"/>
  <c r="E34" i="2" l="1"/>
  <c r="E32" i="2"/>
  <c r="E36" i="2"/>
  <c r="E41" i="2"/>
  <c r="E40" i="2"/>
  <c r="E39" i="2"/>
  <c r="E38" i="2"/>
  <c r="E37" i="2"/>
  <c r="E35" i="2"/>
  <c r="E30" i="2"/>
  <c r="E29" i="2"/>
  <c r="E28" i="2"/>
  <c r="E17" i="2" l="1"/>
  <c r="E10" i="2" l="1"/>
  <c r="E181" i="2" l="1"/>
  <c r="E167" i="2" l="1"/>
  <c r="E165" i="2"/>
  <c r="E163" i="2"/>
  <c r="E174" i="2" s="1"/>
  <c r="E128" i="2" l="1"/>
  <c r="E74" i="2" l="1"/>
  <c r="E75" i="2"/>
  <c r="E79" i="2"/>
  <c r="E80" i="2"/>
  <c r="E88" i="2"/>
  <c r="E86" i="2" l="1"/>
  <c r="E53" i="2" l="1"/>
  <c r="E67" i="2" l="1"/>
  <c r="E43" i="2" l="1"/>
  <c r="E12" i="2" l="1"/>
  <c r="E6" i="2"/>
  <c r="E11" i="2"/>
  <c r="G83" i="10" l="1"/>
  <c r="H83" i="10" s="1"/>
  <c r="G82" i="10"/>
  <c r="G81" i="10"/>
  <c r="G80" i="10"/>
  <c r="G79" i="10"/>
  <c r="G78" i="10"/>
  <c r="G77" i="10"/>
  <c r="G76" i="10"/>
  <c r="G75" i="10"/>
  <c r="G74" i="10"/>
  <c r="G73" i="10"/>
  <c r="H81" i="10" s="1"/>
  <c r="H72" i="10"/>
  <c r="G72" i="10"/>
  <c r="G71" i="10"/>
  <c r="G70" i="10"/>
  <c r="G69" i="10"/>
  <c r="G68" i="10"/>
  <c r="G67" i="10"/>
  <c r="G66" i="10"/>
  <c r="H67" i="10" s="1"/>
  <c r="G65" i="10"/>
  <c r="G64" i="10"/>
  <c r="G63" i="10"/>
  <c r="G62" i="10"/>
  <c r="G61" i="10"/>
  <c r="G60" i="10"/>
  <c r="G59" i="10"/>
  <c r="G58" i="10"/>
  <c r="G57" i="10"/>
  <c r="G56" i="10"/>
  <c r="H65" i="10" s="1"/>
  <c r="G55" i="10"/>
  <c r="G54" i="10"/>
  <c r="G53" i="10"/>
  <c r="G52" i="10"/>
  <c r="G51" i="10"/>
  <c r="G50" i="10"/>
  <c r="G49" i="10"/>
  <c r="G48" i="10"/>
  <c r="G47" i="10"/>
  <c r="G46" i="10"/>
  <c r="H47" i="10" s="1"/>
  <c r="G45" i="10"/>
  <c r="G44" i="10"/>
  <c r="G43" i="10"/>
  <c r="G42" i="10"/>
  <c r="H42" i="10" s="1"/>
  <c r="G41" i="10"/>
  <c r="G40" i="10"/>
  <c r="G39" i="10"/>
  <c r="G38" i="10"/>
  <c r="G37" i="10"/>
  <c r="G36" i="10"/>
  <c r="H41" i="10" s="1"/>
  <c r="G35" i="10"/>
  <c r="G34" i="10"/>
  <c r="H34" i="10" s="1"/>
  <c r="G33" i="10"/>
  <c r="H33" i="10" s="1"/>
  <c r="G32" i="10"/>
  <c r="AL31" i="10"/>
  <c r="G31" i="10"/>
  <c r="H31" i="10" s="1"/>
  <c r="G30" i="10"/>
  <c r="G29" i="10"/>
  <c r="H29" i="10" s="1"/>
  <c r="G28" i="10"/>
  <c r="G27" i="10"/>
  <c r="G26" i="10"/>
  <c r="G25" i="10"/>
  <c r="H28" i="10" s="1"/>
  <c r="G24" i="10"/>
  <c r="G23" i="10"/>
  <c r="G22" i="10"/>
  <c r="G21" i="10"/>
  <c r="G20" i="10"/>
  <c r="G19" i="10"/>
  <c r="G18" i="10"/>
  <c r="G17" i="10"/>
  <c r="G16" i="10"/>
  <c r="G15" i="10"/>
  <c r="G14" i="10"/>
  <c r="G13" i="10"/>
  <c r="G12" i="10"/>
  <c r="G11" i="10"/>
  <c r="G10" i="10"/>
  <c r="H14" i="10" s="1"/>
  <c r="G9" i="10"/>
  <c r="G8" i="10"/>
  <c r="G7" i="10"/>
  <c r="G6" i="10"/>
  <c r="G5" i="10"/>
  <c r="G4" i="10"/>
  <c r="G3" i="10"/>
  <c r="H3" i="10" s="1"/>
  <c r="H53" i="10" l="1"/>
  <c r="G84" i="10"/>
  <c r="H8" i="10"/>
  <c r="H5" i="10"/>
  <c r="H84" i="10" l="1"/>
  <c r="E1368" i="4"/>
  <c r="E1322" i="4"/>
  <c r="E510" i="4"/>
  <c r="E462" i="4"/>
  <c r="E82" i="4"/>
  <c r="E36" i="4"/>
  <c r="E1705" i="4"/>
  <c r="E1659" i="4"/>
  <c r="E1607" i="4"/>
  <c r="E1553" i="4"/>
  <c r="E1509" i="4"/>
  <c r="E1468" i="4"/>
  <c r="E1418" i="4"/>
  <c r="E1278" i="4"/>
  <c r="E1229" i="4"/>
  <c r="E1182" i="4"/>
  <c r="E1133" i="4"/>
  <c r="E1090" i="4"/>
  <c r="E1041" i="4"/>
  <c r="E992" i="4"/>
  <c r="E946" i="4"/>
  <c r="E895" i="4"/>
  <c r="E848" i="4"/>
  <c r="E798" i="4"/>
  <c r="E752" i="4"/>
  <c r="E703" i="4"/>
  <c r="E656" i="4"/>
  <c r="E607" i="4"/>
  <c r="E558" i="4"/>
  <c r="E418" i="4"/>
  <c r="E370" i="4"/>
  <c r="E321" i="4"/>
  <c r="E270" i="4"/>
  <c r="E225" i="4"/>
  <c r="E178" i="4"/>
  <c r="E128" i="4"/>
  <c r="E138" i="2" l="1"/>
  <c r="E141" i="2" s="1"/>
  <c r="E762" i="3" l="1"/>
  <c r="E711" i="3"/>
  <c r="E1433" i="3" l="1"/>
  <c r="E1387" i="3"/>
  <c r="E1335" i="3"/>
  <c r="E1283" i="3"/>
  <c r="E1237" i="3"/>
  <c r="E1192" i="3"/>
  <c r="E1142" i="3"/>
  <c r="E1096" i="3"/>
  <c r="E1046" i="3"/>
  <c r="E999" i="3"/>
  <c r="E949" i="3"/>
  <c r="E906" i="3"/>
  <c r="E857" i="3"/>
  <c r="E808" i="3"/>
  <c r="E664" i="3"/>
  <c r="E614" i="3"/>
  <c r="E568" i="3"/>
  <c r="E518" i="3"/>
  <c r="E471" i="3"/>
  <c r="E422" i="3"/>
  <c r="E372" i="3"/>
  <c r="E328" i="3" l="1"/>
  <c r="E280" i="3"/>
  <c r="E231" i="3"/>
  <c r="E87" i="3" l="1"/>
  <c r="E36" i="3" l="1"/>
  <c r="E179" i="3"/>
  <c r="E134" i="3"/>
  <c r="E110" i="2" l="1"/>
  <c r="E111" i="2" l="1"/>
  <c r="E115" i="2" s="1"/>
  <c r="E82" i="2" l="1"/>
  <c r="E15" i="2" l="1"/>
  <c r="E7" i="2" l="1"/>
  <c r="E9" i="2"/>
  <c r="E13" i="2"/>
  <c r="E5" i="2"/>
  <c r="E8" i="2"/>
  <c r="E18" i="2" l="1"/>
  <c r="E180" i="2"/>
  <c r="E148" i="2" l="1"/>
  <c r="E144" i="2"/>
  <c r="E92" i="2" l="1"/>
  <c r="E183" i="2" l="1"/>
  <c r="I152" i="2"/>
  <c r="E152" i="2"/>
  <c r="E151" i="2"/>
  <c r="J150" i="2"/>
  <c r="K120" i="2"/>
  <c r="K82" i="2"/>
  <c r="E190" i="2" l="1"/>
</calcChain>
</file>

<file path=xl/sharedStrings.xml><?xml version="1.0" encoding="utf-8"?>
<sst xmlns="http://schemas.openxmlformats.org/spreadsheetml/2006/main" count="2292" uniqueCount="601">
  <si>
    <t>izobraževanje odraslih</t>
  </si>
  <si>
    <t>SEPTEMBER</t>
  </si>
  <si>
    <t>OKTOBER</t>
  </si>
  <si>
    <t>NOVEMBER</t>
  </si>
  <si>
    <t>DECEMBER</t>
  </si>
  <si>
    <t>JANUAR</t>
  </si>
  <si>
    <t>FEBRUAR</t>
  </si>
  <si>
    <t>MAREC</t>
  </si>
  <si>
    <t>APRIL</t>
  </si>
  <si>
    <t>MAJ</t>
  </si>
  <si>
    <t>TRGOVEC, PRODAJALEC</t>
  </si>
  <si>
    <t>instalater strojnih instalacij</t>
  </si>
  <si>
    <t>avtoserviser</t>
  </si>
  <si>
    <t>SLOp/4</t>
  </si>
  <si>
    <t>KEMp/4</t>
  </si>
  <si>
    <t>SLOd/4</t>
  </si>
  <si>
    <t>GEOp/4</t>
  </si>
  <si>
    <t>NARp,d/4</t>
  </si>
  <si>
    <t>NARp,d/3</t>
  </si>
  <si>
    <t>ANGp/4</t>
  </si>
  <si>
    <t>ANGp/3</t>
  </si>
  <si>
    <t>PORp,d,t/4</t>
  </si>
  <si>
    <t>ANGd/4</t>
  </si>
  <si>
    <t>EKd/4</t>
  </si>
  <si>
    <t>OPOt/4</t>
  </si>
  <si>
    <t>SOCp/4</t>
  </si>
  <si>
    <t>SOCp/3</t>
  </si>
  <si>
    <t>MATp/4</t>
  </si>
  <si>
    <t>PRSd/4</t>
  </si>
  <si>
    <t>MATd/4</t>
  </si>
  <si>
    <t>OGp/4</t>
  </si>
  <si>
    <t>UMEp/4</t>
  </si>
  <si>
    <t>BIOd/4</t>
  </si>
  <si>
    <t>IKTp/4</t>
  </si>
  <si>
    <t>RBLp/4</t>
  </si>
  <si>
    <t>PRTDd,t/4</t>
  </si>
  <si>
    <t>PBLp,d,t/4</t>
  </si>
  <si>
    <t>TEGd/4</t>
  </si>
  <si>
    <t>MATt/4</t>
  </si>
  <si>
    <t>ADPt/4</t>
  </si>
  <si>
    <t>VDZp/4</t>
  </si>
  <si>
    <t>PBOp/4</t>
  </si>
  <si>
    <t>TKp/4</t>
  </si>
  <si>
    <t>TEHp/4</t>
  </si>
  <si>
    <t>CNCd/4</t>
  </si>
  <si>
    <t>OMVp,d/4</t>
  </si>
  <si>
    <t>OMVp,d/3</t>
  </si>
  <si>
    <t>ESVp,d,t/4</t>
  </si>
  <si>
    <t>PPNd/4</t>
  </si>
  <si>
    <t>PMd/4</t>
  </si>
  <si>
    <t>OGRd,t/4</t>
  </si>
  <si>
    <t>KLId,t/4</t>
  </si>
  <si>
    <t>PLINd,t/4</t>
  </si>
  <si>
    <t>PLINd,t/3</t>
  </si>
  <si>
    <t>PRAp,d,t/4</t>
  </si>
  <si>
    <t>PVARp,d/4</t>
  </si>
  <si>
    <t>ENSp/4</t>
  </si>
  <si>
    <t>OPOd/4</t>
  </si>
  <si>
    <t>INFp/4</t>
  </si>
  <si>
    <t>TGAd/4</t>
  </si>
  <si>
    <t>NKd/4</t>
  </si>
  <si>
    <t>RPTp,d/4</t>
  </si>
  <si>
    <t>RPTp,d/5</t>
  </si>
  <si>
    <t>ZGOp/4</t>
  </si>
  <si>
    <t>MATd/1    MATt/3</t>
  </si>
  <si>
    <t>MATd,t/1+3</t>
  </si>
  <si>
    <t>VODd,t/4</t>
  </si>
  <si>
    <t>VODd,t/3</t>
  </si>
  <si>
    <t>KLId,t/3</t>
  </si>
  <si>
    <t>PVARp,d/3</t>
  </si>
  <si>
    <t>PRŽd/4</t>
  </si>
  <si>
    <t>PRPp,d/4</t>
  </si>
  <si>
    <t>DRUp,d/4</t>
  </si>
  <si>
    <t>EKPd/4</t>
  </si>
  <si>
    <t xml:space="preserve"> MATd/4</t>
  </si>
  <si>
    <t>ENSd/4</t>
  </si>
  <si>
    <t>ENSd/3</t>
  </si>
  <si>
    <t>ENSp/3</t>
  </si>
  <si>
    <t>SLOt/4</t>
  </si>
  <si>
    <t>SLOt/3</t>
  </si>
  <si>
    <t>GVt/4</t>
  </si>
  <si>
    <t xml:space="preserve"> INSd,t/4</t>
  </si>
  <si>
    <t>NKp/4</t>
  </si>
  <si>
    <t>INSd,t/4</t>
  </si>
  <si>
    <t>ESp/4</t>
  </si>
  <si>
    <t>INSd,t/3</t>
  </si>
  <si>
    <r>
      <t xml:space="preserve">učilnice bodo objavljene vsak petek za naslednji teden sproti na spletu </t>
    </r>
    <r>
      <rPr>
        <b/>
        <sz val="10"/>
        <rFont val="Times New Roman"/>
        <family val="1"/>
        <charset val="238"/>
      </rPr>
      <t>URNIK ZA TEKOČI TEDEN</t>
    </r>
  </si>
  <si>
    <t xml:space="preserve"> IKTp,d/4</t>
  </si>
  <si>
    <t>GVit/3</t>
  </si>
  <si>
    <t>GV (Gvi)t/4</t>
  </si>
  <si>
    <t>STROJNI TEHNIK (PTI) - ZAČETNI</t>
  </si>
  <si>
    <t>STROJNI TEHNIK (PTI) - ZAKLJUČNI</t>
  </si>
  <si>
    <t>EKONOMSKI TEHNIK (PTI) - ZAČETNI</t>
  </si>
  <si>
    <t>EKONOMSKI TEHNIK (PTI) - ZAKLJUČNI</t>
  </si>
  <si>
    <r>
      <rPr>
        <b/>
        <sz val="10"/>
        <rFont val="Times New Roman"/>
        <family val="1"/>
        <charset val="238"/>
      </rPr>
      <t xml:space="preserve"> </t>
    </r>
    <r>
      <rPr>
        <sz val="10"/>
        <rFont val="Times New Roman"/>
        <family val="1"/>
        <charset val="238"/>
      </rPr>
      <t>MATp/4</t>
    </r>
  </si>
  <si>
    <r>
      <rPr>
        <b/>
        <sz val="10"/>
        <rFont val="Times New Roman"/>
        <family val="1"/>
        <charset val="238"/>
      </rPr>
      <t xml:space="preserve">MATp/2 15h   </t>
    </r>
    <r>
      <rPr>
        <sz val="10"/>
        <rFont val="Times New Roman"/>
        <family val="1"/>
        <charset val="238"/>
      </rPr>
      <t xml:space="preserve"> MATd/4</t>
    </r>
  </si>
  <si>
    <r>
      <rPr>
        <b/>
        <sz val="10"/>
        <rFont val="Times New Roman"/>
        <family val="1"/>
        <charset val="238"/>
      </rPr>
      <t xml:space="preserve"> </t>
    </r>
    <r>
      <rPr>
        <sz val="10"/>
        <rFont val="Times New Roman"/>
        <family val="1"/>
        <charset val="238"/>
      </rPr>
      <t>PVARp,d/4</t>
    </r>
  </si>
  <si>
    <t xml:space="preserve">SLOp/4   </t>
  </si>
  <si>
    <t xml:space="preserve"> MATd/4 </t>
  </si>
  <si>
    <t>ANGt/4</t>
  </si>
  <si>
    <t>TEGd/5 16h</t>
  </si>
  <si>
    <t>ESVp,d,t/5</t>
  </si>
  <si>
    <r>
      <rPr>
        <b/>
        <sz val="10"/>
        <rFont val="Times New Roman"/>
        <family val="1"/>
        <charset val="238"/>
      </rPr>
      <t xml:space="preserve"> </t>
    </r>
    <r>
      <rPr>
        <sz val="10"/>
        <rFont val="Times New Roman"/>
        <family val="1"/>
        <charset val="238"/>
      </rPr>
      <t>MATd/4</t>
    </r>
  </si>
  <si>
    <t>BIOd/3</t>
  </si>
  <si>
    <t>PPPGp/4</t>
  </si>
  <si>
    <r>
      <rPr>
        <b/>
        <sz val="10"/>
        <rFont val="Times New Roman"/>
        <family val="1"/>
        <charset val="238"/>
      </rPr>
      <t xml:space="preserve">NKd/1 16h  </t>
    </r>
    <r>
      <rPr>
        <sz val="10"/>
        <rFont val="Times New Roman"/>
        <family val="1"/>
        <charset val="238"/>
      </rPr>
      <t xml:space="preserve"> TGAd/4</t>
    </r>
  </si>
  <si>
    <r>
      <rPr>
        <b/>
        <sz val="10"/>
        <rFont val="Times New Roman"/>
        <family val="1"/>
        <charset val="238"/>
      </rPr>
      <t xml:space="preserve"> </t>
    </r>
    <r>
      <rPr>
        <sz val="10"/>
        <rFont val="Times New Roman"/>
        <family val="1"/>
        <charset val="238"/>
      </rPr>
      <t>SLOd/4</t>
    </r>
  </si>
  <si>
    <r>
      <t xml:space="preserve">SLOp/2   </t>
    </r>
    <r>
      <rPr>
        <sz val="10"/>
        <rFont val="Times New Roman"/>
        <family val="1"/>
        <charset val="238"/>
      </rPr>
      <t xml:space="preserve"> SLOd/2</t>
    </r>
  </si>
  <si>
    <r>
      <rPr>
        <b/>
        <sz val="10"/>
        <rFont val="Times New Roman"/>
        <family val="1"/>
        <charset val="238"/>
      </rPr>
      <t xml:space="preserve"> </t>
    </r>
    <r>
      <rPr>
        <sz val="10"/>
        <rFont val="Times New Roman"/>
        <family val="1"/>
        <charset val="238"/>
      </rPr>
      <t>BIOd/4</t>
    </r>
  </si>
  <si>
    <r>
      <rPr>
        <b/>
        <sz val="10"/>
        <rFont val="Times New Roman"/>
        <family val="1"/>
        <charset val="238"/>
      </rPr>
      <t xml:space="preserve">SLOd/1 16h  </t>
    </r>
    <r>
      <rPr>
        <sz val="10"/>
        <rFont val="Times New Roman"/>
        <family val="1"/>
        <charset val="238"/>
      </rPr>
      <t xml:space="preserve">  SLOt/4</t>
    </r>
  </si>
  <si>
    <t>ANGd/3</t>
  </si>
  <si>
    <t>ADPd/4</t>
  </si>
  <si>
    <t>MEHt/4</t>
  </si>
  <si>
    <t xml:space="preserve">PRTt/1 15h  </t>
  </si>
  <si>
    <t xml:space="preserve">MEHt/2 16h   </t>
  </si>
  <si>
    <r>
      <rPr>
        <b/>
        <sz val="10"/>
        <rFont val="Times New Roman"/>
        <family val="1"/>
        <charset val="238"/>
      </rPr>
      <t>KDp/1 16h</t>
    </r>
    <r>
      <rPr>
        <sz val="10"/>
        <rFont val="Times New Roman"/>
        <family val="1"/>
        <charset val="238"/>
      </rPr>
      <t xml:space="preserve">        DI (DIi)t/4</t>
    </r>
  </si>
  <si>
    <r>
      <t xml:space="preserve">NKp/1 16h    </t>
    </r>
    <r>
      <rPr>
        <sz val="10"/>
        <rFont val="Times New Roman"/>
        <family val="1"/>
        <charset val="238"/>
      </rPr>
      <t>NKd/4</t>
    </r>
  </si>
  <si>
    <r>
      <t xml:space="preserve"> </t>
    </r>
    <r>
      <rPr>
        <sz val="10"/>
        <rFont val="Times New Roman"/>
        <family val="1"/>
        <charset val="238"/>
      </rPr>
      <t>IKTp,d/4</t>
    </r>
  </si>
  <si>
    <t>PRPp,d/4 16h</t>
  </si>
  <si>
    <t>RS</t>
  </si>
  <si>
    <t>POTDd,t/4</t>
  </si>
  <si>
    <t>ADPt/3</t>
  </si>
  <si>
    <t>PRSd/2</t>
  </si>
  <si>
    <t>OGd/4</t>
  </si>
  <si>
    <t>POTt/4</t>
  </si>
  <si>
    <t>PRIIMEK</t>
  </si>
  <si>
    <t>PREDMET</t>
  </si>
  <si>
    <t>URE</t>
  </si>
  <si>
    <t>SKUPAJ</t>
  </si>
  <si>
    <t>ENS</t>
  </si>
  <si>
    <t>SLO</t>
  </si>
  <si>
    <t>Fujs</t>
  </si>
  <si>
    <t>SOC</t>
  </si>
  <si>
    <t>Jenko</t>
  </si>
  <si>
    <t>EKP</t>
  </si>
  <si>
    <t>TEG</t>
  </si>
  <si>
    <t>Kmecl</t>
  </si>
  <si>
    <t>NAR</t>
  </si>
  <si>
    <t>Lavrač</t>
  </si>
  <si>
    <t>DRU</t>
  </si>
  <si>
    <t>ANG</t>
  </si>
  <si>
    <t>Pezdirc</t>
  </si>
  <si>
    <t>Ručigaj</t>
  </si>
  <si>
    <t>MAT</t>
  </si>
  <si>
    <t>Vrtek</t>
  </si>
  <si>
    <t>RPT</t>
  </si>
  <si>
    <t>SKUPAJ VSI:</t>
  </si>
  <si>
    <t>EK</t>
  </si>
  <si>
    <t>Ravnikar</t>
  </si>
  <si>
    <t>RBL</t>
  </si>
  <si>
    <t>KEM</t>
  </si>
  <si>
    <t>Jemec</t>
  </si>
  <si>
    <t>Kabaj</t>
  </si>
  <si>
    <t>Krapež</t>
  </si>
  <si>
    <t>PSI</t>
  </si>
  <si>
    <t>ANG.(PTI)</t>
  </si>
  <si>
    <t>Škoflek</t>
  </si>
  <si>
    <t>Dragar</t>
  </si>
  <si>
    <t>TIS</t>
  </si>
  <si>
    <t>POTD</t>
  </si>
  <si>
    <t>PREDM.</t>
  </si>
  <si>
    <t>Cedilnik</t>
  </si>
  <si>
    <t>Lenarčič</t>
  </si>
  <si>
    <t>VDZ</t>
  </si>
  <si>
    <t>Mlakar</t>
  </si>
  <si>
    <t>INS</t>
  </si>
  <si>
    <t>ADKD</t>
  </si>
  <si>
    <t>TEH</t>
  </si>
  <si>
    <t>Šarc</t>
  </si>
  <si>
    <t>OMV</t>
  </si>
  <si>
    <t>BIO</t>
  </si>
  <si>
    <t>Medved</t>
  </si>
  <si>
    <t>FIZ</t>
  </si>
  <si>
    <t>OGR</t>
  </si>
  <si>
    <t>CNC</t>
  </si>
  <si>
    <t>PBL</t>
  </si>
  <si>
    <t>FTU</t>
  </si>
  <si>
    <t>ZGO</t>
  </si>
  <si>
    <t>POR</t>
  </si>
  <si>
    <t>NK</t>
  </si>
  <si>
    <t>TK</t>
  </si>
  <si>
    <t>VOD</t>
  </si>
  <si>
    <t>začetek</t>
  </si>
  <si>
    <t>PM</t>
  </si>
  <si>
    <t>PPN</t>
  </si>
  <si>
    <t>konec</t>
  </si>
  <si>
    <t>skupaj</t>
  </si>
  <si>
    <t>IKT+UI</t>
  </si>
  <si>
    <t>KLI</t>
  </si>
  <si>
    <t>PRA</t>
  </si>
  <si>
    <t>PMD</t>
  </si>
  <si>
    <t>KOD</t>
  </si>
  <si>
    <t>PRP</t>
  </si>
  <si>
    <t>PRT</t>
  </si>
  <si>
    <t>PLIN</t>
  </si>
  <si>
    <t>PVAR</t>
  </si>
  <si>
    <t>KD</t>
  </si>
  <si>
    <t>Šišković</t>
  </si>
  <si>
    <t>ANG (SPI)</t>
  </si>
  <si>
    <t xml:space="preserve">OGd/1 16h </t>
  </si>
  <si>
    <t xml:space="preserve"> OGRd,t/4</t>
  </si>
  <si>
    <t>nadobremenitev ali ??</t>
  </si>
  <si>
    <t xml:space="preserve">PPNd/3   </t>
  </si>
  <si>
    <t>GU</t>
  </si>
  <si>
    <t xml:space="preserve">PRPp,d/4 </t>
  </si>
  <si>
    <t xml:space="preserve"> DI (DIi)t/4</t>
  </si>
  <si>
    <t xml:space="preserve">UIp,d/4  </t>
  </si>
  <si>
    <t xml:space="preserve">ESp/1 16h  </t>
  </si>
  <si>
    <r>
      <t xml:space="preserve">šolsko leto </t>
    </r>
    <r>
      <rPr>
        <b/>
        <sz val="10"/>
        <rFont val="Times New Roman"/>
        <family val="1"/>
        <charset val="238"/>
      </rPr>
      <t>2019/2020</t>
    </r>
  </si>
  <si>
    <t>vel noč</t>
  </si>
  <si>
    <t xml:space="preserve"> DRUp,d/4</t>
  </si>
  <si>
    <t xml:space="preserve">MATd/2 15h    </t>
  </si>
  <si>
    <t>KEMp/4 16h</t>
  </si>
  <si>
    <t>ANGd,t/2</t>
  </si>
  <si>
    <t>MATp/2</t>
  </si>
  <si>
    <t>OGp/1 16h</t>
  </si>
  <si>
    <t xml:space="preserve">BIOd/1 16h </t>
  </si>
  <si>
    <t>BIOd/1 16h</t>
  </si>
  <si>
    <t>FIZd/4</t>
  </si>
  <si>
    <r>
      <t xml:space="preserve"> </t>
    </r>
    <r>
      <rPr>
        <b/>
        <sz val="10"/>
        <rFont val="Times New Roman"/>
        <family val="1"/>
        <charset val="238"/>
      </rPr>
      <t xml:space="preserve">PPPGp/2 16h </t>
    </r>
  </si>
  <si>
    <t>Žavbi</t>
  </si>
  <si>
    <t>Vončina</t>
  </si>
  <si>
    <t>obveza</t>
  </si>
  <si>
    <t>pog.</t>
  </si>
  <si>
    <t>POŽd/1 16h</t>
  </si>
  <si>
    <t xml:space="preserve">TEHp/2 16h  </t>
  </si>
  <si>
    <t>RS+PBL</t>
  </si>
  <si>
    <t>PBLp,d,t/3</t>
  </si>
  <si>
    <t xml:space="preserve"> KODd/4</t>
  </si>
  <si>
    <t>UIp,d/2</t>
  </si>
  <si>
    <t>RS+OGRd,t/4</t>
  </si>
  <si>
    <t>DRUp,d/3</t>
  </si>
  <si>
    <t xml:space="preserve">ADPd/2 16h   </t>
  </si>
  <si>
    <t>PRTt/4</t>
  </si>
  <si>
    <t>GEOp/1 16h</t>
  </si>
  <si>
    <t>PSIt/4 16h</t>
  </si>
  <si>
    <t xml:space="preserve"> POTDd,t/3</t>
  </si>
  <si>
    <t xml:space="preserve">OPOt/1 16h </t>
  </si>
  <si>
    <t>ne v urnik</t>
  </si>
  <si>
    <t>OG od 20 1 dalje</t>
  </si>
  <si>
    <r>
      <rPr>
        <b/>
        <sz val="10"/>
        <rFont val="Times New Roman"/>
        <family val="1"/>
        <charset val="238"/>
      </rPr>
      <t xml:space="preserve">SOCp/1 16h  </t>
    </r>
    <r>
      <rPr>
        <sz val="10"/>
        <rFont val="Times New Roman"/>
        <family val="1"/>
        <charset val="238"/>
      </rPr>
      <t>ZGOp/4</t>
    </r>
  </si>
  <si>
    <r>
      <rPr>
        <b/>
        <sz val="10"/>
        <rFont val="Times New Roman"/>
        <family val="1"/>
        <charset val="238"/>
      </rPr>
      <t xml:space="preserve">NARp,d/1 16h  </t>
    </r>
    <r>
      <rPr>
        <sz val="10"/>
        <rFont val="Times New Roman"/>
        <family val="1"/>
        <charset val="238"/>
      </rPr>
      <t xml:space="preserve"> ANGp/3</t>
    </r>
  </si>
  <si>
    <r>
      <rPr>
        <b/>
        <sz val="10"/>
        <rFont val="Times New Roman"/>
        <family val="1"/>
        <charset val="238"/>
      </rPr>
      <t xml:space="preserve">ANGp/1 16h    </t>
    </r>
    <r>
      <rPr>
        <sz val="10"/>
        <rFont val="Times New Roman"/>
        <family val="1"/>
        <charset val="238"/>
      </rPr>
      <t xml:space="preserve">  ANGt/3</t>
    </r>
  </si>
  <si>
    <t>Novoselec</t>
  </si>
  <si>
    <t>SLO (SPI)</t>
  </si>
  <si>
    <t>OPO (SPI)</t>
  </si>
  <si>
    <r>
      <rPr>
        <b/>
        <sz val="10"/>
        <color rgb="FFFF0000"/>
        <rFont val="Times New Roman"/>
        <family val="1"/>
        <charset val="238"/>
      </rPr>
      <t xml:space="preserve">OPOt/1 16h   </t>
    </r>
    <r>
      <rPr>
        <sz val="10"/>
        <color rgb="FFFF0000"/>
        <rFont val="Times New Roman"/>
        <family val="1"/>
        <charset val="238"/>
      </rPr>
      <t>INSd,t/4</t>
    </r>
  </si>
  <si>
    <r>
      <rPr>
        <b/>
        <sz val="10"/>
        <color rgb="FFFF0000"/>
        <rFont val="Times New Roman"/>
        <family val="1"/>
        <charset val="238"/>
      </rPr>
      <t xml:space="preserve">OPOt/1 16h   </t>
    </r>
    <r>
      <rPr>
        <sz val="10"/>
        <color rgb="FFFF0000"/>
        <rFont val="Times New Roman"/>
        <family val="1"/>
        <charset val="238"/>
      </rPr>
      <t>OMVp,d/4</t>
    </r>
  </si>
  <si>
    <r>
      <rPr>
        <b/>
        <sz val="10"/>
        <color rgb="FFFF0000"/>
        <rFont val="Times New Roman"/>
        <family val="1"/>
        <charset val="238"/>
      </rPr>
      <t xml:space="preserve">TEHp/2 16h  </t>
    </r>
    <r>
      <rPr>
        <sz val="10"/>
        <color rgb="FFFF0000"/>
        <rFont val="Times New Roman"/>
        <family val="1"/>
        <charset val="238"/>
      </rPr>
      <t>OMVp,d/4</t>
    </r>
  </si>
  <si>
    <t>GEO</t>
  </si>
  <si>
    <t xml:space="preserve"> BIOd/3</t>
  </si>
  <si>
    <t xml:space="preserve">PORt/3  </t>
  </si>
  <si>
    <r>
      <rPr>
        <b/>
        <sz val="10"/>
        <color rgb="FFFF0000"/>
        <rFont val="Times New Roman"/>
        <family val="1"/>
        <charset val="238"/>
      </rPr>
      <t xml:space="preserve">OMVp,d/1 16h </t>
    </r>
    <r>
      <rPr>
        <sz val="10"/>
        <color rgb="FFFF0000"/>
        <rFont val="Times New Roman"/>
        <family val="1"/>
        <charset val="238"/>
      </rPr>
      <t>ESVp,d,t/4</t>
    </r>
  </si>
  <si>
    <r>
      <t xml:space="preserve"> </t>
    </r>
    <r>
      <rPr>
        <sz val="10"/>
        <color rgb="FFFF0000"/>
        <rFont val="Times New Roman"/>
        <family val="1"/>
        <charset val="238"/>
      </rPr>
      <t>OGRd,t/4</t>
    </r>
  </si>
  <si>
    <r>
      <rPr>
        <b/>
        <sz val="10"/>
        <color rgb="FFFF0000"/>
        <rFont val="Times New Roman"/>
        <family val="1"/>
        <charset val="238"/>
      </rPr>
      <t xml:space="preserve">OGRd,t/2  </t>
    </r>
    <r>
      <rPr>
        <sz val="10"/>
        <color rgb="FFFF0000"/>
        <rFont val="Times New Roman"/>
        <family val="1"/>
        <charset val="238"/>
      </rPr>
      <t>VODd,t/4</t>
    </r>
  </si>
  <si>
    <t>TGAd/1</t>
  </si>
  <si>
    <t>TGAd/3</t>
  </si>
  <si>
    <t>pogodba</t>
  </si>
  <si>
    <t>Marjan Šarc</t>
  </si>
  <si>
    <t>17.00-20.00</t>
  </si>
  <si>
    <t>Avtoserviser (SPI) in Inštalater strojnih inštalacij (SPI)</t>
  </si>
  <si>
    <t>predmet:</t>
  </si>
  <si>
    <t>ura</t>
  </si>
  <si>
    <t>šolska ura</t>
  </si>
  <si>
    <t>SKUPAJ:</t>
  </si>
  <si>
    <t>15.00-16.30</t>
  </si>
  <si>
    <t>17.00-19.15</t>
  </si>
  <si>
    <t>16.00-16.45</t>
  </si>
  <si>
    <t>Avtoserviser (SPI)</t>
  </si>
  <si>
    <t>TEHp</t>
  </si>
  <si>
    <t>OMVp,d</t>
  </si>
  <si>
    <t>ESVp,d,t</t>
  </si>
  <si>
    <t>16.00-20.00</t>
  </si>
  <si>
    <t>16.-16.45</t>
  </si>
  <si>
    <t>PPNd</t>
  </si>
  <si>
    <t>PMd</t>
  </si>
  <si>
    <t>16.00-16-45</t>
  </si>
  <si>
    <t>17.0-18.30</t>
  </si>
  <si>
    <t xml:space="preserve"> DI (DIi)t</t>
  </si>
  <si>
    <t>15.00-16.3</t>
  </si>
  <si>
    <t>Gvit</t>
  </si>
  <si>
    <t>GVt</t>
  </si>
  <si>
    <t xml:space="preserve"> KODd</t>
  </si>
  <si>
    <t>KODd</t>
  </si>
  <si>
    <t>KDp</t>
  </si>
  <si>
    <t>Marko Mlakar</t>
  </si>
  <si>
    <t>Inštalater strojnih inštalacij (SPI)</t>
  </si>
  <si>
    <t>INSd,t</t>
  </si>
  <si>
    <t xml:space="preserve"> INSd,t</t>
  </si>
  <si>
    <t>OGRd,t</t>
  </si>
  <si>
    <r>
      <rPr>
        <sz val="12"/>
        <rFont val="Times New Roman"/>
        <family val="1"/>
        <charset val="238"/>
      </rPr>
      <t>TEH-</t>
    </r>
    <r>
      <rPr>
        <b/>
        <sz val="12"/>
        <rFont val="Times New Roman"/>
        <family val="1"/>
        <charset val="238"/>
      </rPr>
      <t>Tehnologija</t>
    </r>
  </si>
  <si>
    <r>
      <rPr>
        <sz val="12"/>
        <rFont val="Times New Roman"/>
        <family val="1"/>
        <charset val="238"/>
      </rPr>
      <t>OMV-</t>
    </r>
    <r>
      <rPr>
        <b/>
        <sz val="12"/>
        <rFont val="Times New Roman"/>
        <family val="1"/>
        <charset val="238"/>
      </rPr>
      <t>Osnove motornih vozil</t>
    </r>
  </si>
  <si>
    <r>
      <t>ESV-</t>
    </r>
    <r>
      <rPr>
        <b/>
        <sz val="12"/>
        <rFont val="Times New Roman"/>
        <family val="1"/>
        <charset val="238"/>
      </rPr>
      <t>Električni sistemi na vozilu</t>
    </r>
  </si>
  <si>
    <r>
      <rPr>
        <sz val="12"/>
        <rFont val="Times New Roman"/>
        <family val="1"/>
        <charset val="238"/>
      </rPr>
      <t xml:space="preserve">PPN – </t>
    </r>
    <r>
      <rPr>
        <b/>
        <sz val="12"/>
        <rFont val="Times New Roman"/>
        <family val="1"/>
        <charset val="238"/>
      </rPr>
      <t>Podvozje in prenosne naprave</t>
    </r>
  </si>
  <si>
    <r>
      <t>PM –</t>
    </r>
    <r>
      <rPr>
        <b/>
        <sz val="12"/>
        <rFont val="Times New Roman"/>
        <family val="1"/>
        <charset val="238"/>
      </rPr>
      <t xml:space="preserve"> Pogonski motorji</t>
    </r>
  </si>
  <si>
    <r>
      <t xml:space="preserve">KD – </t>
    </r>
    <r>
      <rPr>
        <b/>
        <sz val="12"/>
        <rFont val="Times New Roman"/>
        <family val="1"/>
        <charset val="238"/>
      </rPr>
      <t>Karoserijska  dela</t>
    </r>
  </si>
  <si>
    <r>
      <t xml:space="preserve">DIi - </t>
    </r>
    <r>
      <rPr>
        <b/>
        <sz val="12"/>
        <rFont val="Times New Roman"/>
        <family val="1"/>
        <charset val="238"/>
      </rPr>
      <t>Diagnostika</t>
    </r>
  </si>
  <si>
    <r>
      <t xml:space="preserve">GVi – </t>
    </r>
    <r>
      <rPr>
        <b/>
        <sz val="12"/>
        <rFont val="Times New Roman"/>
        <family val="1"/>
        <charset val="238"/>
      </rPr>
      <t>Gospodarska vozila</t>
    </r>
  </si>
  <si>
    <t>GV (Gvi)t</t>
  </si>
  <si>
    <r>
      <t xml:space="preserve">INS - </t>
    </r>
    <r>
      <rPr>
        <b/>
        <sz val="12"/>
        <rFont val="Times New Roman"/>
        <family val="1"/>
        <charset val="238"/>
      </rPr>
      <t>Strojne inštalacije</t>
    </r>
  </si>
  <si>
    <r>
      <t xml:space="preserve">OGR - </t>
    </r>
    <r>
      <rPr>
        <b/>
        <sz val="12"/>
        <rFont val="Times New Roman"/>
        <family val="1"/>
        <charset val="238"/>
      </rPr>
      <t>Ogrevalni in hladilni sistemi</t>
    </r>
  </si>
  <si>
    <r>
      <rPr>
        <sz val="12"/>
        <rFont val="Times New Roman"/>
        <family val="1"/>
        <charset val="238"/>
      </rPr>
      <t xml:space="preserve">KOD – </t>
    </r>
    <r>
      <rPr>
        <b/>
        <sz val="12"/>
        <rFont val="Times New Roman"/>
        <family val="1"/>
        <charset val="238"/>
      </rPr>
      <t>Karoserijska oprema</t>
    </r>
  </si>
  <si>
    <t xml:space="preserve">            z diagnostiko</t>
  </si>
  <si>
    <t>OGRd,t/2</t>
  </si>
  <si>
    <t>15.0-16.30</t>
  </si>
  <si>
    <r>
      <t xml:space="preserve">VOD - </t>
    </r>
    <r>
      <rPr>
        <b/>
        <sz val="12"/>
        <rFont val="Times New Roman"/>
        <family val="1"/>
        <charset val="238"/>
      </rPr>
      <t>Vodovod in kanalizacija</t>
    </r>
  </si>
  <si>
    <t>KLId,t</t>
  </si>
  <si>
    <r>
      <rPr>
        <sz val="12"/>
        <rFont val="Times New Roman"/>
        <family val="1"/>
        <charset val="238"/>
      </rPr>
      <t>KLI -</t>
    </r>
    <r>
      <rPr>
        <b/>
        <sz val="12"/>
        <rFont val="Times New Roman"/>
        <family val="1"/>
        <charset val="238"/>
      </rPr>
      <t xml:space="preserve"> Klimatski in prezračevalni sistemi</t>
    </r>
  </si>
  <si>
    <t>PLINd,t</t>
  </si>
  <si>
    <r>
      <t xml:space="preserve">PLIN - </t>
    </r>
    <r>
      <rPr>
        <b/>
        <sz val="12"/>
        <rFont val="Times New Roman"/>
        <family val="1"/>
        <charset val="238"/>
      </rPr>
      <t>Plinske inštalacije</t>
    </r>
  </si>
  <si>
    <t>ENSp</t>
  </si>
  <si>
    <t>Marjan Ravnikar</t>
  </si>
  <si>
    <r>
      <t xml:space="preserve">ENS </t>
    </r>
    <r>
      <rPr>
        <b/>
        <sz val="12"/>
        <rFont val="Times New Roman"/>
        <family val="1"/>
        <charset val="238"/>
      </rPr>
      <t xml:space="preserve"> Energetski stroji</t>
    </r>
  </si>
  <si>
    <t>Trgovec (SPI)</t>
  </si>
  <si>
    <t>Ekonomski tehnik (PTI) in Strojni tehnik (PTI)</t>
  </si>
  <si>
    <r>
      <t>KEM –</t>
    </r>
    <r>
      <rPr>
        <b/>
        <sz val="12"/>
        <rFont val="Times New Roman"/>
        <family val="1"/>
        <charset val="238"/>
      </rPr>
      <t>Kemija</t>
    </r>
  </si>
  <si>
    <t>KEMp</t>
  </si>
  <si>
    <r>
      <t xml:space="preserve">RBL - </t>
    </r>
    <r>
      <rPr>
        <b/>
        <sz val="12"/>
        <rFont val="Times New Roman"/>
        <family val="1"/>
        <charset val="238"/>
      </rPr>
      <t>Razvrščanje blaga</t>
    </r>
  </si>
  <si>
    <t>Ekonomski tehnik (PTI)</t>
  </si>
  <si>
    <t>RBLp</t>
  </si>
  <si>
    <r>
      <t>POTD - P</t>
    </r>
    <r>
      <rPr>
        <b/>
        <sz val="12"/>
        <rFont val="Times New Roman"/>
        <family val="1"/>
        <charset val="238"/>
      </rPr>
      <t>oznavanje tekstilij in drogerijskih izdelkov</t>
    </r>
  </si>
  <si>
    <r>
      <t xml:space="preserve"> </t>
    </r>
    <r>
      <rPr>
        <b/>
        <sz val="10"/>
        <rFont val="Times New Roman"/>
        <family val="1"/>
        <charset val="238"/>
      </rPr>
      <t xml:space="preserve">PSIt/2 15h  </t>
    </r>
    <r>
      <rPr>
        <sz val="10"/>
        <rFont val="Times New Roman"/>
        <family val="1"/>
        <charset val="238"/>
      </rPr>
      <t>POŽd/4</t>
    </r>
  </si>
  <si>
    <t>17.00-17.45</t>
  </si>
  <si>
    <r>
      <t>POŽ -</t>
    </r>
    <r>
      <rPr>
        <b/>
        <sz val="11"/>
        <color theme="1"/>
        <rFont val="Times New Roman"/>
        <family val="1"/>
        <charset val="238"/>
      </rPr>
      <t xml:space="preserve"> Poznavanje živil</t>
    </r>
  </si>
  <si>
    <t xml:space="preserve"> POTDd,t</t>
  </si>
  <si>
    <t>PBLp,d,t</t>
  </si>
  <si>
    <r>
      <t xml:space="preserve">PBL - </t>
    </r>
    <r>
      <rPr>
        <b/>
        <sz val="12"/>
        <rFont val="Times New Roman"/>
        <family val="1"/>
        <charset val="238"/>
      </rPr>
      <t>Poznavanje blaga</t>
    </r>
  </si>
  <si>
    <r>
      <t xml:space="preserve">POT - </t>
    </r>
    <r>
      <rPr>
        <b/>
        <sz val="12"/>
        <rFont val="Times New Roman"/>
        <family val="1"/>
        <charset val="238"/>
      </rPr>
      <t>Poznavanje tehničnega blaga</t>
    </r>
  </si>
  <si>
    <t>Viktor Jemec</t>
  </si>
  <si>
    <r>
      <t xml:space="preserve">OPO - </t>
    </r>
    <r>
      <rPr>
        <b/>
        <sz val="12"/>
        <rFont val="Times New Roman"/>
        <family val="1"/>
        <charset val="238"/>
      </rPr>
      <t>Organizacija in poslovanje (in vzdrževanje)</t>
    </r>
  </si>
  <si>
    <t>OPOt</t>
  </si>
  <si>
    <t>Strojni tahnik (PTI)</t>
  </si>
  <si>
    <t>NKp</t>
  </si>
  <si>
    <r>
      <t xml:space="preserve">NK - </t>
    </r>
    <r>
      <rPr>
        <b/>
        <sz val="12"/>
        <rFont val="Times New Roman"/>
        <family val="1"/>
        <charset val="238"/>
      </rPr>
      <t>Načrtovanje konstrukcij</t>
    </r>
  </si>
  <si>
    <t>NKd</t>
  </si>
  <si>
    <r>
      <t xml:space="preserve">TGA – </t>
    </r>
    <r>
      <rPr>
        <b/>
        <sz val="12"/>
        <rFont val="Times New Roman"/>
        <family val="1"/>
        <charset val="238"/>
      </rPr>
      <t>Tehnika gibanja in avtomatizacija</t>
    </r>
  </si>
  <si>
    <t>TGAd</t>
  </si>
  <si>
    <t>Esp</t>
  </si>
  <si>
    <r>
      <t xml:space="preserve">ES  </t>
    </r>
    <r>
      <rPr>
        <b/>
        <sz val="12"/>
        <rFont val="Times New Roman"/>
        <family val="1"/>
        <charset val="238"/>
      </rPr>
      <t>Elektrika</t>
    </r>
  </si>
  <si>
    <r>
      <rPr>
        <b/>
        <sz val="10"/>
        <color rgb="FFFF0000"/>
        <rFont val="Times New Roman"/>
        <family val="1"/>
        <charset val="238"/>
      </rPr>
      <t>PPNd/1 16h</t>
    </r>
    <r>
      <rPr>
        <sz val="10"/>
        <color rgb="FFFF0000"/>
        <rFont val="Times New Roman"/>
        <family val="1"/>
        <charset val="238"/>
      </rPr>
      <t xml:space="preserve">  PMd/4</t>
    </r>
  </si>
  <si>
    <t xml:space="preserve"> PRPp,d/4</t>
  </si>
  <si>
    <t>Branimir Vrtek</t>
  </si>
  <si>
    <r>
      <t xml:space="preserve"> </t>
    </r>
    <r>
      <rPr>
        <sz val="10"/>
        <rFont val="Times New Roman"/>
        <family val="1"/>
        <charset val="238"/>
      </rPr>
      <t>FIZd/3</t>
    </r>
  </si>
  <si>
    <r>
      <rPr>
        <b/>
        <sz val="10"/>
        <rFont val="Times New Roman"/>
        <family val="1"/>
        <charset val="238"/>
      </rPr>
      <t xml:space="preserve">ANGd/1 16h  </t>
    </r>
    <r>
      <rPr>
        <sz val="10"/>
        <rFont val="Times New Roman"/>
        <family val="1"/>
        <charset val="238"/>
      </rPr>
      <t>NKp/4</t>
    </r>
  </si>
  <si>
    <r>
      <rPr>
        <b/>
        <sz val="10"/>
        <rFont val="Times New Roman"/>
        <family val="1"/>
        <charset val="238"/>
      </rPr>
      <t xml:space="preserve">ANGp/1 16h  </t>
    </r>
    <r>
      <rPr>
        <sz val="10"/>
        <rFont val="Times New Roman"/>
        <family val="1"/>
        <charset val="238"/>
      </rPr>
      <t>ANGd/4</t>
    </r>
  </si>
  <si>
    <r>
      <t xml:space="preserve">FIZd/1 16h   </t>
    </r>
    <r>
      <rPr>
        <sz val="10"/>
        <rFont val="Times New Roman"/>
        <family val="1"/>
        <charset val="238"/>
      </rPr>
      <t>INFp/4</t>
    </r>
  </si>
  <si>
    <r>
      <rPr>
        <b/>
        <sz val="10"/>
        <rFont val="Times New Roman"/>
        <family val="1"/>
        <charset val="238"/>
      </rPr>
      <t xml:space="preserve">POTt/1 16h   </t>
    </r>
    <r>
      <rPr>
        <sz val="10"/>
        <rFont val="Times New Roman"/>
        <family val="1"/>
        <charset val="238"/>
      </rPr>
      <t>MATp/4</t>
    </r>
  </si>
  <si>
    <r>
      <t xml:space="preserve">PBLp,d,t/16h </t>
    </r>
    <r>
      <rPr>
        <sz val="10"/>
        <rFont val="Times New Roman"/>
        <family val="1"/>
        <charset val="238"/>
      </rPr>
      <t xml:space="preserve"> PORp,d,t/4</t>
    </r>
  </si>
  <si>
    <r>
      <rPr>
        <b/>
        <sz val="10"/>
        <rFont val="Times New Roman"/>
        <family val="1"/>
        <charset val="238"/>
      </rPr>
      <t xml:space="preserve"> POTDd,t/1 16h  </t>
    </r>
    <r>
      <rPr>
        <sz val="10"/>
        <rFont val="Times New Roman"/>
        <family val="1"/>
        <charset val="238"/>
      </rPr>
      <t>PBLp,d,t/4</t>
    </r>
  </si>
  <si>
    <r>
      <rPr>
        <b/>
        <sz val="10"/>
        <rFont val="Times New Roman"/>
        <family val="1"/>
        <charset val="238"/>
      </rPr>
      <t xml:space="preserve">SLOp/1 16h    </t>
    </r>
    <r>
      <rPr>
        <sz val="10"/>
        <rFont val="Times New Roman"/>
        <family val="1"/>
        <charset val="238"/>
      </rPr>
      <t>SLOd/3</t>
    </r>
  </si>
  <si>
    <r>
      <t xml:space="preserve">IKTp,d/2  </t>
    </r>
    <r>
      <rPr>
        <sz val="10"/>
        <rFont val="Times New Roman"/>
        <family val="1"/>
        <charset val="238"/>
      </rPr>
      <t>ADPd/4</t>
    </r>
  </si>
  <si>
    <r>
      <rPr>
        <b/>
        <sz val="10"/>
        <rFont val="Times New Roman"/>
        <family val="1"/>
        <charset val="238"/>
      </rPr>
      <t xml:space="preserve">DRUp,d/1  </t>
    </r>
    <r>
      <rPr>
        <sz val="10"/>
        <rFont val="Times New Roman"/>
        <family val="1"/>
        <charset val="238"/>
      </rPr>
      <t xml:space="preserve"> SLOp/4</t>
    </r>
  </si>
  <si>
    <r>
      <t xml:space="preserve">PRŽd/1 16h </t>
    </r>
    <r>
      <rPr>
        <sz val="10"/>
        <rFont val="Times New Roman"/>
        <family val="1"/>
        <charset val="238"/>
      </rPr>
      <t>PBOp/4</t>
    </r>
  </si>
  <si>
    <r>
      <rPr>
        <b/>
        <sz val="10"/>
        <rFont val="Times New Roman"/>
        <family val="1"/>
        <charset val="238"/>
      </rPr>
      <t xml:space="preserve">VDZp/1  </t>
    </r>
    <r>
      <rPr>
        <sz val="10"/>
        <rFont val="Times New Roman"/>
        <family val="1"/>
        <charset val="238"/>
      </rPr>
      <t>SLOp/4</t>
    </r>
  </si>
  <si>
    <r>
      <rPr>
        <b/>
        <sz val="10"/>
        <rFont val="Times New Roman"/>
        <family val="1"/>
        <charset val="238"/>
      </rPr>
      <t xml:space="preserve">PORt/1 16h   </t>
    </r>
    <r>
      <rPr>
        <sz val="10"/>
        <rFont val="Times New Roman"/>
        <family val="1"/>
        <charset val="238"/>
      </rPr>
      <t>MATp/4</t>
    </r>
  </si>
  <si>
    <r>
      <rPr>
        <b/>
        <sz val="10"/>
        <rFont val="Times New Roman"/>
        <family val="1"/>
        <charset val="238"/>
      </rPr>
      <t xml:space="preserve">CNCd/1 16h   </t>
    </r>
    <r>
      <rPr>
        <sz val="10"/>
        <rFont val="Times New Roman"/>
        <family val="1"/>
        <charset val="238"/>
      </rPr>
      <t>SLOt/4</t>
    </r>
  </si>
  <si>
    <r>
      <rPr>
        <b/>
        <sz val="10"/>
        <rFont val="Times New Roman"/>
        <family val="1"/>
        <charset val="238"/>
      </rPr>
      <t xml:space="preserve">EKd/1 16h </t>
    </r>
    <r>
      <rPr>
        <sz val="10"/>
        <rFont val="Times New Roman"/>
        <family val="1"/>
        <charset val="238"/>
      </rPr>
      <t xml:space="preserve"> SLOp/4</t>
    </r>
  </si>
  <si>
    <t>MATd/4     SLOt/4</t>
  </si>
  <si>
    <r>
      <rPr>
        <sz val="10"/>
        <color rgb="FFFF0000"/>
        <rFont val="Times New Roman"/>
        <family val="1"/>
        <charset val="238"/>
      </rPr>
      <t xml:space="preserve">PMd/4   </t>
    </r>
    <r>
      <rPr>
        <sz val="10"/>
        <rFont val="Times New Roman"/>
        <family val="1"/>
        <charset val="238"/>
      </rPr>
      <t xml:space="preserve">   SLOt/3</t>
    </r>
  </si>
  <si>
    <r>
      <t xml:space="preserve"> TKp/1 16h  </t>
    </r>
    <r>
      <rPr>
        <sz val="10"/>
        <color rgb="FFFF0000"/>
        <rFont val="Times New Roman"/>
        <family val="1"/>
        <charset val="238"/>
      </rPr>
      <t>KODd/4</t>
    </r>
  </si>
  <si>
    <r>
      <t xml:space="preserve">KODd/1     </t>
    </r>
    <r>
      <rPr>
        <sz val="10"/>
        <color rgb="FFFF0000"/>
        <rFont val="Times New Roman"/>
        <family val="1"/>
        <charset val="238"/>
      </rPr>
      <t>KDp/2</t>
    </r>
  </si>
  <si>
    <r>
      <t xml:space="preserve">UIp,d/2 15h    DI (DIi)t/2 16h </t>
    </r>
    <r>
      <rPr>
        <sz val="10"/>
        <color rgb="FFFF0000"/>
        <rFont val="Times New Roman"/>
        <family val="1"/>
        <charset val="238"/>
      </rPr>
      <t xml:space="preserve"> GVit/3</t>
    </r>
  </si>
  <si>
    <r>
      <rPr>
        <b/>
        <sz val="10"/>
        <color rgb="FFFF0000"/>
        <rFont val="Times New Roman"/>
        <family val="1"/>
        <charset val="238"/>
      </rPr>
      <t>ENSp/4 16h</t>
    </r>
    <r>
      <rPr>
        <sz val="10"/>
        <color rgb="FFFF0000"/>
        <rFont val="Times New Roman"/>
        <family val="1"/>
        <charset val="238"/>
      </rPr>
      <t xml:space="preserve"> </t>
    </r>
  </si>
  <si>
    <r>
      <rPr>
        <sz val="10"/>
        <color rgb="FFFF0000"/>
        <rFont val="Times New Roman"/>
        <family val="1"/>
        <charset val="238"/>
      </rPr>
      <t xml:space="preserve">KLId,t/4  </t>
    </r>
    <r>
      <rPr>
        <sz val="10"/>
        <rFont val="Times New Roman"/>
        <family val="1"/>
        <charset val="238"/>
      </rPr>
      <t xml:space="preserve">   SLOt/3</t>
    </r>
  </si>
  <si>
    <r>
      <t xml:space="preserve"> TKp/1 16h   </t>
    </r>
    <r>
      <rPr>
        <sz val="10"/>
        <color rgb="FFFF0000"/>
        <rFont val="Times New Roman"/>
        <family val="1"/>
        <charset val="238"/>
      </rPr>
      <t>PLINd,t/4</t>
    </r>
  </si>
  <si>
    <t>KD – Karoserijska  dela</t>
  </si>
  <si>
    <t>izpiti in delni izpiti</t>
  </si>
  <si>
    <t>1. let</t>
  </si>
  <si>
    <t>2. let</t>
  </si>
  <si>
    <t>3. let</t>
  </si>
  <si>
    <t>skup</t>
  </si>
  <si>
    <t>(PTI)</t>
  </si>
  <si>
    <t>INF - Informatika + IKT informac. komunikac. tehnol</t>
  </si>
  <si>
    <t>(SPI)</t>
  </si>
  <si>
    <t>IKT informacijsko komunikacijske tehnol + UI uporabna informatika</t>
  </si>
  <si>
    <t>URE - Učinkovita raba energije</t>
  </si>
  <si>
    <t>ENS - Energetski sistemi</t>
  </si>
  <si>
    <t>NEM –Ttuji jezik 2</t>
  </si>
  <si>
    <t>Dostal</t>
  </si>
  <si>
    <t>DRU – Družboslovje</t>
  </si>
  <si>
    <t>GEO - Geografija</t>
  </si>
  <si>
    <t>PRT prodaja tehničnega blaga</t>
  </si>
  <si>
    <t>ADP - Administrativno poslovanje</t>
  </si>
  <si>
    <t>PRS Posl. rač. in stat. analiza pojavov</t>
  </si>
  <si>
    <t>PFS prodaja finančnih sredstev</t>
  </si>
  <si>
    <t>OP Obračun plač in OSDI osn. sredst. in dro. inv.</t>
  </si>
  <si>
    <t>POR poslovno rač. in poslovanje trg.podj.</t>
  </si>
  <si>
    <t>FIZ – Fizika</t>
  </si>
  <si>
    <t>OG - Obdelava gradiv</t>
  </si>
  <si>
    <t>ES  Elektrika</t>
  </si>
  <si>
    <t>OPO - Organizacija in poslovanje (in vzdrževanje)</t>
  </si>
  <si>
    <t>TGA – Tehnika gibanja in avtomatizacija</t>
  </si>
  <si>
    <t>NK - Načrtovanje konstrukcij</t>
  </si>
  <si>
    <t>NP Nabava in prodaja</t>
  </si>
  <si>
    <t>TK tržno komuniciranje</t>
  </si>
  <si>
    <t>PPPG plačilni promet in poslov. z gotovino</t>
  </si>
  <si>
    <t>RDG razvoj in delovanje gospodarstva</t>
  </si>
  <si>
    <t>EKP Ekonomika podjetja</t>
  </si>
  <si>
    <t>fujs</t>
  </si>
  <si>
    <t>M1- TEG - Temelji gospodarstva</t>
  </si>
  <si>
    <t xml:space="preserve">PRP prodajni proces </t>
  </si>
  <si>
    <t>PRTD prodaja tekstilij in drogerij izdelkov</t>
  </si>
  <si>
    <t>PRŽ prodaja živil</t>
  </si>
  <si>
    <t>PBO - Poslovni bonton</t>
  </si>
  <si>
    <t>UME – Umetnost</t>
  </si>
  <si>
    <t>NAR - Naravoslovje</t>
  </si>
  <si>
    <t>BIO- Biologija</t>
  </si>
  <si>
    <t>PSI Psihologija prodaje</t>
  </si>
  <si>
    <t>VDZ-Varstvo pri delu in zdrav. vzgoja</t>
  </si>
  <si>
    <t>ENS  Energetski stroji</t>
  </si>
  <si>
    <t>VOD - Vodovod in kanalizacija</t>
  </si>
  <si>
    <t>KLI - Klimatski in prezračeval siste.</t>
  </si>
  <si>
    <t>PLIN - Plinske inštalacije</t>
  </si>
  <si>
    <t>INS - Strojne inštalacije</t>
  </si>
  <si>
    <t>OGR - Ogrevalni in hladilni sistemi</t>
  </si>
  <si>
    <t>MAT -Matematika</t>
  </si>
  <si>
    <t>FTU finančni trgi in ustanove</t>
  </si>
  <si>
    <t>TIS Tržno informacijski sistem</t>
  </si>
  <si>
    <t>ADKD administrativno komunikac. dela</t>
  </si>
  <si>
    <t>PVAR - Plamen varjenje, lot in leplj.</t>
  </si>
  <si>
    <t>KEM –Kemija</t>
  </si>
  <si>
    <t>RBL Razvrščanje blaga</t>
  </si>
  <si>
    <t>PBL poznavanje blaga</t>
  </si>
  <si>
    <t>POŽ poznavanje živil</t>
  </si>
  <si>
    <t>POT poznavanje tehničnega blaga</t>
  </si>
  <si>
    <t>POTD poznavanje tekstilij in drogerijskih izdelkov</t>
  </si>
  <si>
    <t>ESV – Električni sistemi na vozilu</t>
  </si>
  <si>
    <t>PPN – Podvozje in prenosne naprave</t>
  </si>
  <si>
    <t>PM – Pogonski motorji</t>
  </si>
  <si>
    <t>DI – Diagnostika</t>
  </si>
  <si>
    <t>GV – Gospodarska vozila</t>
  </si>
  <si>
    <t>KOD – Karoserijska oprema z diagnos.</t>
  </si>
  <si>
    <t xml:space="preserve">TEH - Tehnologija </t>
  </si>
  <si>
    <t>DIi - Diagnostika</t>
  </si>
  <si>
    <t>OMV – Osnove motornih vozil</t>
  </si>
  <si>
    <t>M11 - GVi – Gospodarska vozila</t>
  </si>
  <si>
    <t>ANG - Tuj jezik I</t>
  </si>
  <si>
    <t>ANG - Tuj jezik 1</t>
  </si>
  <si>
    <t>NTZK neposredno trženje in zadov. kupcev</t>
  </si>
  <si>
    <t>danijel.von.urednik@gmail.com</t>
  </si>
  <si>
    <t>MAN menedžment in PD projektno delo</t>
  </si>
  <si>
    <t>SOC - Sociologija</t>
  </si>
  <si>
    <t>ZGO - Zgodovina</t>
  </si>
  <si>
    <t>OPO - Poslovanje in organizacija</t>
  </si>
  <si>
    <t>TK tehnično komuiniciranje</t>
  </si>
  <si>
    <t>EK - Elementi konstrukcij</t>
  </si>
  <si>
    <t>PMD - Prostorsko modelir. in prip. dok.</t>
  </si>
  <si>
    <t xml:space="preserve"> RPT - Računalniško podprte tehnologije</t>
  </si>
  <si>
    <t>CNC, obdelovalni stroji</t>
  </si>
  <si>
    <t>Praktični pouk ISI</t>
  </si>
  <si>
    <t>MEH – Mehatronika</t>
  </si>
  <si>
    <t>SLO - Slovenščina</t>
  </si>
  <si>
    <t>INF DAN</t>
  </si>
  <si>
    <t>Anžič</t>
  </si>
  <si>
    <t>9.11.20-8.1.21</t>
  </si>
  <si>
    <t>10.3.20-14.3.20</t>
  </si>
  <si>
    <t>5.10.20.-5.11.20</t>
  </si>
  <si>
    <t>?</t>
  </si>
  <si>
    <t>15.4.20.-23.4.20</t>
  </si>
  <si>
    <t>1.3.20-23.4.21</t>
  </si>
  <si>
    <t>21.9.20.-10.10.20</t>
  </si>
  <si>
    <t>4.1.21-19.2.21</t>
  </si>
  <si>
    <t>Kovač</t>
  </si>
  <si>
    <t>1.12.20-25.12.20</t>
  </si>
  <si>
    <t>2.11.20-30.11.20</t>
  </si>
  <si>
    <t>16.11.20-30.11.20</t>
  </si>
  <si>
    <t>6.10.20-25.12.20</t>
  </si>
  <si>
    <t>22.10.19-19.11.19</t>
  </si>
  <si>
    <t>Slapar</t>
  </si>
  <si>
    <t>15.2.21-31.4.21</t>
  </si>
  <si>
    <t>18.2.21-18.5.21</t>
  </si>
  <si>
    <t>1.11.21-12.3.21</t>
  </si>
  <si>
    <t>5.10.20-12.11.20</t>
  </si>
  <si>
    <t>Trček</t>
  </si>
  <si>
    <t>1.12.20-18.2.21</t>
  </si>
  <si>
    <t>pogodba preko firme</t>
  </si>
  <si>
    <t>5.10.20-17.11.20</t>
  </si>
  <si>
    <t>danijel.voncina2@guest.arnes.si</t>
  </si>
  <si>
    <t>120 obve</t>
  </si>
  <si>
    <t>Koren</t>
  </si>
  <si>
    <t>1.10.20-18.2.21</t>
  </si>
  <si>
    <t>2.11.20-25.12.20</t>
  </si>
  <si>
    <t>7.1.21-4.3.21</t>
  </si>
  <si>
    <t>4.11.20-26.11.20</t>
  </si>
  <si>
    <t>Dostal L.</t>
  </si>
  <si>
    <t>2.12.20-23.12.20</t>
  </si>
  <si>
    <t>24.9.20-19.11.20</t>
  </si>
  <si>
    <t>6.5.21-13.5.21</t>
  </si>
  <si>
    <t>4.3.21-18.3.21</t>
  </si>
  <si>
    <t>14.4.21-11.5.21</t>
  </si>
  <si>
    <t>4.11.20-24.11.20</t>
  </si>
  <si>
    <t>24.9.20-22.10.20</t>
  </si>
  <si>
    <t>1.12.20-17.12.20</t>
  </si>
  <si>
    <t>7.4.21-4.5.21</t>
  </si>
  <si>
    <t>10.12.20-23.12.20</t>
  </si>
  <si>
    <t>4.11.20-3.12.20</t>
  </si>
  <si>
    <t>1.4.21-15.4.21</t>
  </si>
  <si>
    <t>13.5.21-27.5.21</t>
  </si>
  <si>
    <t>20.1.21-27.1.21</t>
  </si>
  <si>
    <t>27.1.21-3.2.21</t>
  </si>
  <si>
    <t>23.9.20-22.11.20</t>
  </si>
  <si>
    <t>3.5.21-17.5.21</t>
  </si>
  <si>
    <t>?? pog</t>
  </si>
  <si>
    <t>13.4.21-22.4.21</t>
  </si>
  <si>
    <t>4.2.21-15.2.21</t>
  </si>
  <si>
    <t>17.2.21-9.3.21</t>
  </si>
  <si>
    <t>16.3.21-8.4.21</t>
  </si>
  <si>
    <t>5.1.21-14.1.21</t>
  </si>
  <si>
    <t>19.1.21-4.2.21</t>
  </si>
  <si>
    <t>28.9.20-12.10.20</t>
  </si>
  <si>
    <t>18.1.21-10.2.21</t>
  </si>
  <si>
    <t>6.1.21-13.1.21</t>
  </si>
  <si>
    <t>10.2.21-16.2.21</t>
  </si>
  <si>
    <t>4.1.21-18.1.21</t>
  </si>
  <si>
    <t>18.1.21-3.2.21</t>
  </si>
  <si>
    <t>4.2.21-18.2.21</t>
  </si>
  <si>
    <t>3.2.21-1.4.21</t>
  </si>
  <si>
    <t>1.4.21-23.4.21</t>
  </si>
  <si>
    <t>22.4.21-13.5.21</t>
  </si>
  <si>
    <t>17.5.21-24.5.21</t>
  </si>
  <si>
    <t>8.4.21-15.4.21</t>
  </si>
  <si>
    <t>15.4.21-22.4.21</t>
  </si>
  <si>
    <t>.</t>
  </si>
  <si>
    <t>4.3.21-24.3.21</t>
  </si>
  <si>
    <t>18.2.21-17.3.21</t>
  </si>
  <si>
    <t>22.9.20-7.10.20</t>
  </si>
  <si>
    <t>9.2.21-31.3.21</t>
  </si>
  <si>
    <t>11.1.21-19.1.21</t>
  </si>
  <si>
    <t>11.2.21-15.4.21</t>
  </si>
  <si>
    <t>18.5.21-25.5.21</t>
  </si>
  <si>
    <t>6.4.21-20.4.21</t>
  </si>
  <si>
    <t>Bonifer</t>
  </si>
  <si>
    <t>ES+ESV</t>
  </si>
  <si>
    <t>ADPd</t>
  </si>
  <si>
    <t>Kabaj V.</t>
  </si>
  <si>
    <t>UME</t>
  </si>
  <si>
    <t>DI</t>
  </si>
  <si>
    <t>PRTD</t>
  </si>
  <si>
    <t>MEH</t>
  </si>
  <si>
    <t>GV</t>
  </si>
  <si>
    <r>
      <t xml:space="preserve">pouk po 15. uri </t>
    </r>
    <r>
      <rPr>
        <b/>
        <sz val="12"/>
        <rFont val="Times New Roman"/>
        <family val="1"/>
        <charset val="238"/>
      </rPr>
      <t>SEPTEMBER</t>
    </r>
    <r>
      <rPr>
        <sz val="12"/>
        <rFont val="Times New Roman"/>
        <family val="1"/>
        <charset val="238"/>
      </rPr>
      <t xml:space="preserve"> in </t>
    </r>
    <r>
      <rPr>
        <b/>
        <sz val="12"/>
        <rFont val="Times New Roman"/>
        <family val="1"/>
        <charset val="238"/>
      </rPr>
      <t>OKTOBER</t>
    </r>
    <r>
      <rPr>
        <sz val="12"/>
        <rFont val="Times New Roman"/>
        <family val="1"/>
        <charset val="238"/>
      </rPr>
      <t xml:space="preserve"> 2021</t>
    </r>
  </si>
  <si>
    <t>izpit</t>
  </si>
  <si>
    <t>OG1</t>
  </si>
  <si>
    <r>
      <t xml:space="preserve">pouk po 15. uri </t>
    </r>
    <r>
      <rPr>
        <b/>
        <sz val="12"/>
        <rFont val="Times New Roman"/>
        <family val="1"/>
        <charset val="238"/>
      </rPr>
      <t>NOVEMBER</t>
    </r>
    <r>
      <rPr>
        <sz val="12"/>
        <rFont val="Times New Roman"/>
        <family val="1"/>
        <charset val="238"/>
      </rPr>
      <t xml:space="preserve"> 2021</t>
    </r>
  </si>
  <si>
    <t>OG p</t>
  </si>
  <si>
    <t>Petkovnik</t>
  </si>
  <si>
    <t>OPO</t>
  </si>
  <si>
    <r>
      <t xml:space="preserve">pouk po 15. uri </t>
    </r>
    <r>
      <rPr>
        <b/>
        <sz val="12"/>
        <rFont val="Times New Roman"/>
        <family val="1"/>
        <charset val="238"/>
      </rPr>
      <t>DECEMBER</t>
    </r>
    <r>
      <rPr>
        <sz val="12"/>
        <rFont val="Times New Roman"/>
        <family val="1"/>
        <charset val="238"/>
      </rPr>
      <t xml:space="preserve"> 2021</t>
    </r>
  </si>
  <si>
    <t>IKT+INF</t>
  </si>
  <si>
    <t>izpit, končala</t>
  </si>
  <si>
    <t>NP</t>
  </si>
  <si>
    <t>izpit, končal</t>
  </si>
  <si>
    <r>
      <t xml:space="preserve">pouk po 15. uri </t>
    </r>
    <r>
      <rPr>
        <b/>
        <sz val="12"/>
        <rFont val="Times New Roman"/>
        <family val="1"/>
        <charset val="238"/>
      </rPr>
      <t>JANUAR</t>
    </r>
    <r>
      <rPr>
        <sz val="12"/>
        <rFont val="Times New Roman"/>
        <family val="1"/>
        <charset val="238"/>
      </rPr>
      <t xml:space="preserve"> 2022</t>
    </r>
  </si>
  <si>
    <t>PPPG</t>
  </si>
  <si>
    <r>
      <t xml:space="preserve">pouk po 15. uri </t>
    </r>
    <r>
      <rPr>
        <b/>
        <sz val="12"/>
        <rFont val="Times New Roman"/>
        <family val="1"/>
        <charset val="238"/>
      </rPr>
      <t>FEBRUAR</t>
    </r>
    <r>
      <rPr>
        <sz val="12"/>
        <rFont val="Times New Roman"/>
        <family val="1"/>
        <charset val="238"/>
      </rPr>
      <t xml:space="preserve"> 2022</t>
    </r>
  </si>
  <si>
    <t>PFS</t>
  </si>
  <si>
    <t>POŽ</t>
  </si>
  <si>
    <t>PRŽ</t>
  </si>
  <si>
    <r>
      <t xml:space="preserve">pouk po 15. uri </t>
    </r>
    <r>
      <rPr>
        <b/>
        <sz val="12"/>
        <rFont val="Times New Roman"/>
        <family val="1"/>
        <charset val="238"/>
      </rPr>
      <t>MAREC</t>
    </r>
    <r>
      <rPr>
        <sz val="12"/>
        <rFont val="Times New Roman"/>
        <family val="1"/>
        <charset val="238"/>
      </rPr>
      <t xml:space="preserve"> 2022</t>
    </r>
  </si>
  <si>
    <t>NEM</t>
  </si>
  <si>
    <t>PD</t>
  </si>
  <si>
    <t>PBO</t>
  </si>
  <si>
    <t>POT</t>
  </si>
  <si>
    <t>ADPt</t>
  </si>
  <si>
    <r>
      <t xml:space="preserve">pouk po 15. uri </t>
    </r>
    <r>
      <rPr>
        <b/>
        <sz val="12"/>
        <rFont val="Times New Roman"/>
        <family val="1"/>
        <charset val="238"/>
      </rPr>
      <t>APRIL</t>
    </r>
    <r>
      <rPr>
        <sz val="12"/>
        <rFont val="Times New Roman"/>
        <family val="1"/>
        <charset val="238"/>
      </rPr>
      <t xml:space="preserve"> 2022</t>
    </r>
  </si>
  <si>
    <t>MAN</t>
  </si>
  <si>
    <t>ADP</t>
  </si>
  <si>
    <r>
      <t xml:space="preserve">pouk po 15. uri </t>
    </r>
    <r>
      <rPr>
        <b/>
        <sz val="12"/>
        <rFont val="Times New Roman"/>
        <family val="1"/>
        <charset val="238"/>
      </rPr>
      <t>MAJ</t>
    </r>
    <r>
      <rPr>
        <sz val="12"/>
        <rFont val="Times New Roman"/>
        <family val="1"/>
        <charset val="238"/>
      </rPr>
      <t xml:space="preserve"> 2022</t>
    </r>
  </si>
  <si>
    <t>TGA</t>
  </si>
  <si>
    <t>OG</t>
  </si>
  <si>
    <r>
      <t xml:space="preserve">šolsko leto </t>
    </r>
    <r>
      <rPr>
        <b/>
        <sz val="10"/>
        <rFont val="Times New Roman"/>
        <family val="1"/>
        <charset val="238"/>
      </rPr>
      <t>2022/2023</t>
    </r>
  </si>
  <si>
    <t>AVTOSERVISER</t>
  </si>
  <si>
    <t>MATd/3</t>
  </si>
  <si>
    <t xml:space="preserve"> ANGt/4</t>
  </si>
  <si>
    <r>
      <rPr>
        <b/>
        <sz val="10"/>
        <rFont val="Times New Roman"/>
        <family val="1"/>
        <charset val="238"/>
      </rPr>
      <t xml:space="preserve">NARp,d/1 16h  </t>
    </r>
    <r>
      <rPr>
        <sz val="10"/>
        <rFont val="Times New Roman"/>
        <family val="1"/>
        <charset val="238"/>
      </rPr>
      <t xml:space="preserve"> </t>
    </r>
  </si>
  <si>
    <t xml:space="preserve"> ANGt/3</t>
  </si>
  <si>
    <r>
      <rPr>
        <b/>
        <sz val="10"/>
        <rFont val="Times New Roman"/>
        <family val="1"/>
        <charset val="238"/>
      </rPr>
      <t xml:space="preserve">EKd/1 16h </t>
    </r>
    <r>
      <rPr>
        <sz val="10"/>
        <rFont val="Times New Roman"/>
        <family val="1"/>
        <charset val="238"/>
      </rPr>
      <t xml:space="preserve">  ANGp/4</t>
    </r>
  </si>
  <si>
    <t>TEHp/2</t>
  </si>
  <si>
    <t>ANGp,d,t/3</t>
  </si>
  <si>
    <r>
      <rPr>
        <b/>
        <sz val="10"/>
        <rFont val="Times New Roman"/>
        <family val="1"/>
        <charset val="238"/>
      </rPr>
      <t xml:space="preserve"> </t>
    </r>
    <r>
      <rPr>
        <sz val="10"/>
        <rFont val="Times New Roman"/>
        <family val="1"/>
        <charset val="238"/>
      </rPr>
      <t>MATp/3</t>
    </r>
  </si>
  <si>
    <r>
      <rPr>
        <b/>
        <sz val="10"/>
        <rFont val="Times New Roman"/>
        <family val="1"/>
        <charset val="238"/>
      </rPr>
      <t>MATp/1 16h</t>
    </r>
    <r>
      <rPr>
        <sz val="10"/>
        <rFont val="Times New Roman"/>
        <family val="1"/>
        <charset val="238"/>
      </rPr>
      <t xml:space="preserve">  MATd/4</t>
    </r>
  </si>
  <si>
    <t>OPOt/1</t>
  </si>
  <si>
    <t>ESVp,d,t/3 15.30</t>
  </si>
  <si>
    <t xml:space="preserve"> TKp/1 16h </t>
  </si>
  <si>
    <t>MATd,t/2</t>
  </si>
  <si>
    <r>
      <rPr>
        <b/>
        <sz val="10"/>
        <rFont val="Times New Roman"/>
        <family val="1"/>
        <charset val="238"/>
      </rPr>
      <t xml:space="preserve"> </t>
    </r>
    <r>
      <rPr>
        <sz val="10"/>
        <rFont val="Times New Roman"/>
        <family val="1"/>
        <charset val="238"/>
      </rPr>
      <t>SLOd/3</t>
    </r>
  </si>
  <si>
    <t xml:space="preserve">UIp,d/42 </t>
  </si>
  <si>
    <t>OMVp,d/1</t>
  </si>
  <si>
    <r>
      <rPr>
        <b/>
        <sz val="10"/>
        <rFont val="Times New Roman"/>
        <family val="1"/>
        <charset val="238"/>
      </rPr>
      <t xml:space="preserve">SLOp/1 16h   </t>
    </r>
    <r>
      <rPr>
        <sz val="10"/>
        <rFont val="Times New Roman"/>
        <family val="1"/>
        <charset val="238"/>
      </rPr>
      <t>SLOd/4</t>
    </r>
  </si>
  <si>
    <t>SLOt/1</t>
  </si>
  <si>
    <r>
      <t xml:space="preserve"> </t>
    </r>
    <r>
      <rPr>
        <sz val="10"/>
        <rFont val="Times New Roman"/>
        <family val="1"/>
        <charset val="238"/>
      </rPr>
      <t>KODd/4</t>
    </r>
  </si>
  <si>
    <t>KODd/1</t>
  </si>
  <si>
    <r>
      <rPr>
        <b/>
        <sz val="10"/>
        <rFont val="Times New Roman"/>
        <family val="1"/>
        <charset val="238"/>
      </rPr>
      <t xml:space="preserve">KDp/1 16h        </t>
    </r>
    <r>
      <rPr>
        <sz val="10"/>
        <rFont val="Times New Roman"/>
        <family val="1"/>
        <charset val="238"/>
      </rPr>
      <t xml:space="preserve">PMd/4   </t>
    </r>
  </si>
  <si>
    <t>DI/3</t>
  </si>
  <si>
    <t xml:space="preserve"> DI/3</t>
  </si>
  <si>
    <t>PPNd/1</t>
  </si>
  <si>
    <t>KDp/2</t>
  </si>
  <si>
    <t>MEHt/2 16h</t>
  </si>
  <si>
    <r>
      <t xml:space="preserve"> DI/1             </t>
    </r>
    <r>
      <rPr>
        <sz val="10"/>
        <rFont val="Times New Roman"/>
        <family val="1"/>
        <charset val="238"/>
      </rPr>
      <t>GVt/3</t>
    </r>
  </si>
  <si>
    <t>GVt/3</t>
  </si>
  <si>
    <t>GV/1 16h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</si>
</sst>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Calibri"/>
      <family val="2"/>
      <charset val="238"/>
      <scheme val="minor"/>
    </font>
    <font>
      <sz val="12"/>
      <color rgb="FFFF0000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sz val="10"/>
      <color rgb="FFFF0000"/>
      <name val="Times New Roman"/>
      <family val="1"/>
      <charset val="238"/>
    </font>
    <font>
      <b/>
      <sz val="10"/>
      <color rgb="FFFF0000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i/>
      <sz val="12"/>
      <color rgb="FFFF0000"/>
      <name val="Calibri"/>
      <family val="2"/>
      <charset val="238"/>
      <scheme val="minor"/>
    </font>
    <font>
      <b/>
      <i/>
      <sz val="12"/>
      <color rgb="FFFF0000"/>
      <name val="Times New Roman"/>
      <family val="1"/>
      <charset val="238"/>
    </font>
    <font>
      <i/>
      <sz val="12"/>
      <color rgb="FFFF0000"/>
      <name val="Times New Roman"/>
      <family val="1"/>
      <charset val="238"/>
    </font>
    <font>
      <sz val="12"/>
      <name val="Arial"/>
      <family val="2"/>
      <charset val="238"/>
    </font>
    <font>
      <u/>
      <sz val="12"/>
      <color theme="10"/>
      <name val="Arial"/>
      <family val="2"/>
      <charset val="238"/>
    </font>
    <font>
      <sz val="12"/>
      <color rgb="FFFF0000"/>
      <name val="Arial"/>
      <family val="2"/>
      <charset val="238"/>
    </font>
    <font>
      <u/>
      <sz val="12"/>
      <name val="Arial"/>
      <family val="2"/>
      <charset val="238"/>
    </font>
    <font>
      <b/>
      <sz val="12"/>
      <color rgb="FFFF0000"/>
      <name val="Times New Roman"/>
      <family val="1"/>
      <charset val="238"/>
    </font>
    <font>
      <u/>
      <sz val="12"/>
      <color rgb="FFFF0000"/>
      <name val="Arial"/>
      <family val="2"/>
      <charset val="238"/>
    </font>
    <font>
      <sz val="12"/>
      <color theme="4" tint="-0.249977111117893"/>
      <name val="Times New Roman"/>
      <family val="1"/>
      <charset val="238"/>
    </font>
    <font>
      <sz val="12"/>
      <color theme="4" tint="-0.249977111117893"/>
      <name val="Arial"/>
      <family val="2"/>
      <charset val="238"/>
    </font>
    <font>
      <sz val="11"/>
      <color theme="4" tint="-0.249977111117893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28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auto="1"/>
      </top>
      <bottom style="double">
        <color indexed="64"/>
      </bottom>
      <diagonal/>
    </border>
    <border>
      <left style="double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auto="1"/>
      </bottom>
      <diagonal/>
    </border>
    <border>
      <left/>
      <right/>
      <top style="double">
        <color auto="1"/>
      </top>
      <bottom/>
      <diagonal/>
    </border>
  </borders>
  <cellStyleXfs count="4">
    <xf numFmtId="0" fontId="0" fillId="0" borderId="0"/>
    <xf numFmtId="0" fontId="1" fillId="0" borderId="0"/>
    <xf numFmtId="0" fontId="4" fillId="0" borderId="0"/>
    <xf numFmtId="0" fontId="20" fillId="0" borderId="0" applyNumberFormat="0" applyFill="0" applyBorder="0" applyAlignment="0" applyProtection="0"/>
  </cellStyleXfs>
  <cellXfs count="451">
    <xf numFmtId="0" fontId="0" fillId="0" borderId="0" xfId="0"/>
    <xf numFmtId="0" fontId="2" fillId="0" borderId="0" xfId="1" applyFont="1" applyFill="1" applyBorder="1" applyAlignment="1">
      <alignment horizontal="right" wrapText="1"/>
    </xf>
    <xf numFmtId="0" fontId="3" fillId="0" borderId="1" xfId="1" applyFont="1" applyFill="1" applyBorder="1" applyAlignment="1">
      <alignment horizontal="center" wrapText="1"/>
    </xf>
    <xf numFmtId="0" fontId="2" fillId="0" borderId="3" xfId="1" applyFont="1" applyFill="1" applyBorder="1" applyAlignment="1">
      <alignment horizontal="right" wrapText="1"/>
    </xf>
    <xf numFmtId="0" fontId="2" fillId="2" borderId="3" xfId="1" applyFont="1" applyFill="1" applyBorder="1" applyAlignment="1">
      <alignment horizontal="right" wrapText="1"/>
    </xf>
    <xf numFmtId="0" fontId="2" fillId="2" borderId="2" xfId="1" applyFont="1" applyFill="1" applyBorder="1" applyAlignment="1">
      <alignment horizontal="center" wrapText="1"/>
    </xf>
    <xf numFmtId="0" fontId="2" fillId="0" borderId="3" xfId="1" applyFont="1" applyFill="1" applyBorder="1" applyAlignment="1" applyProtection="1">
      <alignment horizontal="right" wrapText="1"/>
      <protection locked="0"/>
    </xf>
    <xf numFmtId="0" fontId="2" fillId="0" borderId="1" xfId="1" applyFont="1" applyFill="1" applyBorder="1" applyAlignment="1" applyProtection="1">
      <alignment horizontal="center" wrapText="1"/>
      <protection locked="0"/>
    </xf>
    <xf numFmtId="0" fontId="2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/>
    </xf>
    <xf numFmtId="0" fontId="2" fillId="0" borderId="2" xfId="1" applyFont="1" applyFill="1" applyBorder="1" applyAlignment="1">
      <alignment horizontal="right" wrapText="1"/>
    </xf>
    <xf numFmtId="0" fontId="2" fillId="2" borderId="3" xfId="1" applyFont="1" applyFill="1" applyBorder="1" applyAlignment="1" applyProtection="1">
      <alignment horizontal="right" wrapText="1"/>
      <protection locked="0"/>
    </xf>
    <xf numFmtId="0" fontId="2" fillId="2" borderId="1" xfId="1" applyFont="1" applyFill="1" applyBorder="1" applyAlignment="1" applyProtection="1">
      <alignment horizontal="center" wrapText="1"/>
      <protection locked="0"/>
    </xf>
    <xf numFmtId="0" fontId="2" fillId="0" borderId="0" xfId="0" applyFont="1" applyFill="1" applyBorder="1" applyAlignment="1">
      <alignment horizontal="center" wrapText="1"/>
    </xf>
    <xf numFmtId="0" fontId="2" fillId="0" borderId="2" xfId="1" applyFont="1" applyFill="1" applyBorder="1" applyAlignment="1" applyProtection="1">
      <alignment horizontal="right" wrapText="1"/>
      <protection locked="0"/>
    </xf>
    <xf numFmtId="0" fontId="2" fillId="2" borderId="2" xfId="1" applyFont="1" applyFill="1" applyBorder="1" applyAlignment="1">
      <alignment horizontal="right" wrapText="1"/>
    </xf>
    <xf numFmtId="0" fontId="2" fillId="0" borderId="0" xfId="1" applyFont="1"/>
    <xf numFmtId="0" fontId="2" fillId="0" borderId="1" xfId="1" applyFont="1" applyFill="1" applyBorder="1" applyAlignment="1" applyProtection="1">
      <alignment wrapText="1"/>
      <protection locked="0"/>
    </xf>
    <xf numFmtId="0" fontId="2" fillId="0" borderId="0" xfId="1" applyFont="1" applyFill="1" applyBorder="1"/>
    <xf numFmtId="0" fontId="2" fillId="0" borderId="0" xfId="0" applyFont="1"/>
    <xf numFmtId="0" fontId="3" fillId="0" borderId="0" xfId="1" applyFont="1"/>
    <xf numFmtId="0" fontId="2" fillId="0" borderId="1" xfId="0" applyFont="1" applyFill="1" applyBorder="1"/>
    <xf numFmtId="0" fontId="2" fillId="0" borderId="0" xfId="0" applyFont="1" applyFill="1"/>
    <xf numFmtId="0" fontId="2" fillId="0" borderId="1" xfId="0" applyFont="1" applyBorder="1"/>
    <xf numFmtId="0" fontId="2" fillId="0" borderId="0" xfId="1" applyFont="1" applyFill="1" applyBorder="1" applyAlignment="1">
      <alignment horizontal="left"/>
    </xf>
    <xf numFmtId="0" fontId="2" fillId="0" borderId="0" xfId="0" applyFont="1" applyBorder="1"/>
    <xf numFmtId="0" fontId="2" fillId="2" borderId="2" xfId="1" applyFont="1" applyFill="1" applyBorder="1" applyAlignment="1" applyProtection="1">
      <alignment horizontal="right" wrapText="1"/>
      <protection locked="0"/>
    </xf>
    <xf numFmtId="0" fontId="2" fillId="0" borderId="10" xfId="1" applyFont="1" applyFill="1" applyBorder="1" applyAlignment="1" applyProtection="1">
      <alignment horizontal="right" wrapText="1"/>
      <protection locked="0"/>
    </xf>
    <xf numFmtId="0" fontId="2" fillId="0" borderId="12" xfId="1" applyFont="1" applyFill="1" applyBorder="1" applyAlignment="1" applyProtection="1">
      <alignment horizontal="right" wrapText="1"/>
      <protection locked="0"/>
    </xf>
    <xf numFmtId="0" fontId="2" fillId="0" borderId="10" xfId="1" applyFont="1" applyFill="1" applyBorder="1" applyAlignment="1">
      <alignment horizontal="right" wrapText="1"/>
    </xf>
    <xf numFmtId="0" fontId="2" fillId="0" borderId="12" xfId="1" applyFont="1" applyFill="1" applyBorder="1" applyAlignment="1">
      <alignment horizontal="right" wrapText="1"/>
    </xf>
    <xf numFmtId="0" fontId="2" fillId="0" borderId="0" xfId="0" applyFont="1" applyAlignment="1">
      <alignment wrapText="1"/>
    </xf>
    <xf numFmtId="0" fontId="2" fillId="0" borderId="0" xfId="1" applyFont="1" applyAlignment="1">
      <alignment wrapText="1"/>
    </xf>
    <xf numFmtId="0" fontId="2" fillId="0" borderId="1" xfId="0" applyFont="1" applyFill="1" applyBorder="1" applyAlignment="1">
      <alignment wrapText="1"/>
    </xf>
    <xf numFmtId="0" fontId="2" fillId="0" borderId="2" xfId="0" applyFont="1" applyFill="1" applyBorder="1" applyAlignment="1">
      <alignment horizontal="center" wrapText="1"/>
    </xf>
    <xf numFmtId="0" fontId="2" fillId="0" borderId="2" xfId="0" applyFont="1" applyBorder="1"/>
    <xf numFmtId="0" fontId="2" fillId="2" borderId="2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2" fillId="0" borderId="1" xfId="2" applyFont="1" applyFill="1" applyBorder="1" applyAlignment="1">
      <alignment horizontal="center" wrapText="1"/>
    </xf>
    <xf numFmtId="0" fontId="3" fillId="0" borderId="2" xfId="1" applyFont="1" applyFill="1" applyBorder="1" applyAlignment="1">
      <alignment horizontal="center" wrapText="1"/>
    </xf>
    <xf numFmtId="0" fontId="2" fillId="2" borderId="1" xfId="1" applyFont="1" applyFill="1" applyBorder="1" applyAlignment="1" applyProtection="1">
      <alignment wrapText="1"/>
      <protection locked="0"/>
    </xf>
    <xf numFmtId="0" fontId="2" fillId="2" borderId="0" xfId="0" applyFont="1" applyFill="1"/>
    <xf numFmtId="0" fontId="2" fillId="2" borderId="1" xfId="0" applyFont="1" applyFill="1" applyBorder="1"/>
    <xf numFmtId="0" fontId="2" fillId="2" borderId="12" xfId="1" applyFont="1" applyFill="1" applyBorder="1" applyAlignment="1" applyProtection="1">
      <alignment horizontal="right" wrapText="1"/>
      <protection locked="0"/>
    </xf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wrapText="1"/>
    </xf>
    <xf numFmtId="0" fontId="3" fillId="2" borderId="1" xfId="1" applyFont="1" applyFill="1" applyBorder="1" applyAlignment="1">
      <alignment horizontal="center" wrapText="1"/>
    </xf>
    <xf numFmtId="0" fontId="2" fillId="0" borderId="4" xfId="1" applyFont="1" applyFill="1" applyBorder="1" applyAlignment="1">
      <alignment horizontal="right" wrapText="1"/>
    </xf>
    <xf numFmtId="0" fontId="2" fillId="0" borderId="13" xfId="1" applyFont="1" applyFill="1" applyBorder="1" applyAlignment="1" applyProtection="1">
      <alignment horizontal="right" wrapText="1"/>
      <protection locked="0"/>
    </xf>
    <xf numFmtId="0" fontId="2" fillId="0" borderId="7" xfId="0" applyFont="1" applyFill="1" applyBorder="1" applyAlignment="1">
      <alignment horizontal="center" wrapText="1"/>
    </xf>
    <xf numFmtId="0" fontId="2" fillId="2" borderId="1" xfId="2" applyFont="1" applyFill="1" applyBorder="1" applyAlignment="1">
      <alignment horizontal="center" wrapText="1"/>
    </xf>
    <xf numFmtId="0" fontId="2" fillId="2" borderId="2" xfId="2" applyFont="1" applyFill="1" applyBorder="1" applyAlignment="1">
      <alignment horizontal="center" wrapText="1"/>
    </xf>
    <xf numFmtId="0" fontId="3" fillId="2" borderId="2" xfId="2" applyFont="1" applyFill="1" applyBorder="1" applyAlignment="1">
      <alignment horizontal="center" wrapText="1"/>
    </xf>
    <xf numFmtId="0" fontId="2" fillId="0" borderId="2" xfId="2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0" fontId="2" fillId="0" borderId="5" xfId="2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0" fontId="2" fillId="0" borderId="6" xfId="0" applyFont="1" applyBorder="1" applyAlignment="1">
      <alignment wrapText="1"/>
    </xf>
    <xf numFmtId="0" fontId="3" fillId="2" borderId="1" xfId="2" applyFont="1" applyFill="1" applyBorder="1" applyAlignment="1">
      <alignment horizontal="center" wrapText="1"/>
    </xf>
    <xf numFmtId="0" fontId="2" fillId="2" borderId="2" xfId="0" applyFont="1" applyFill="1" applyBorder="1"/>
    <xf numFmtId="0" fontId="3" fillId="0" borderId="2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2" fillId="0" borderId="0" xfId="0" applyFont="1" applyFill="1" applyBorder="1"/>
    <xf numFmtId="0" fontId="2" fillId="0" borderId="0" xfId="0" applyFont="1" applyBorder="1" applyAlignment="1">
      <alignment wrapText="1"/>
    </xf>
    <xf numFmtId="0" fontId="2" fillId="2" borderId="2" xfId="0" applyFont="1" applyFill="1" applyBorder="1" applyAlignment="1">
      <alignment wrapText="1"/>
    </xf>
    <xf numFmtId="0" fontId="3" fillId="0" borderId="1" xfId="2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 vertical="top"/>
    </xf>
    <xf numFmtId="0" fontId="2" fillId="0" borderId="1" xfId="0" applyFont="1" applyBorder="1" applyAlignment="1">
      <alignment horizontal="center" wrapText="1"/>
    </xf>
    <xf numFmtId="0" fontId="2" fillId="0" borderId="1" xfId="2" applyFont="1" applyFill="1" applyBorder="1" applyAlignment="1">
      <alignment horizontal="center"/>
    </xf>
    <xf numFmtId="0" fontId="3" fillId="0" borderId="2" xfId="1" applyFont="1" applyFill="1" applyBorder="1" applyAlignment="1">
      <alignment horizontal="center"/>
    </xf>
    <xf numFmtId="0" fontId="3" fillId="0" borderId="1" xfId="1" applyFont="1" applyFill="1" applyBorder="1" applyAlignment="1" applyProtection="1">
      <alignment horizontal="center" wrapText="1"/>
      <protection locked="0"/>
    </xf>
    <xf numFmtId="0" fontId="2" fillId="0" borderId="7" xfId="1" applyFont="1" applyFill="1" applyBorder="1" applyAlignment="1" applyProtection="1">
      <alignment horizontal="center" wrapText="1"/>
      <protection locked="0"/>
    </xf>
    <xf numFmtId="0" fontId="2" fillId="2" borderId="13" xfId="1" applyFont="1" applyFill="1" applyBorder="1" applyAlignment="1" applyProtection="1">
      <alignment horizontal="right" wrapText="1"/>
      <protection locked="0"/>
    </xf>
    <xf numFmtId="0" fontId="2" fillId="2" borderId="7" xfId="0" applyFont="1" applyFill="1" applyBorder="1"/>
    <xf numFmtId="0" fontId="2" fillId="0" borderId="12" xfId="0" applyFont="1" applyFill="1" applyBorder="1" applyAlignment="1">
      <alignment horizontal="center" wrapText="1"/>
    </xf>
    <xf numFmtId="0" fontId="2" fillId="0" borderId="2" xfId="1" applyFont="1" applyBorder="1"/>
    <xf numFmtId="0" fontId="2" fillId="0" borderId="18" xfId="1" applyFont="1" applyFill="1" applyBorder="1" applyAlignment="1" applyProtection="1">
      <alignment horizontal="right" wrapText="1"/>
      <protection locked="0"/>
    </xf>
    <xf numFmtId="0" fontId="2" fillId="2" borderId="2" xfId="1" applyFont="1" applyFill="1" applyBorder="1"/>
    <xf numFmtId="0" fontId="2" fillId="2" borderId="2" xfId="1" applyFont="1" applyFill="1" applyBorder="1" applyAlignment="1">
      <alignment wrapText="1"/>
    </xf>
    <xf numFmtId="0" fontId="2" fillId="0" borderId="0" xfId="0" applyFont="1" applyFill="1" applyAlignment="1">
      <alignment horizontal="center"/>
    </xf>
    <xf numFmtId="0" fontId="2" fillId="2" borderId="7" xfId="1" applyFont="1" applyFill="1" applyBorder="1" applyAlignment="1" applyProtection="1">
      <alignment horizontal="center" wrapText="1"/>
      <protection locked="0"/>
    </xf>
    <xf numFmtId="0" fontId="2" fillId="0" borderId="1" xfId="0" applyNumberFormat="1" applyFont="1" applyFill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2" fillId="0" borderId="6" xfId="0" applyFont="1" applyFill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6" fillId="0" borderId="0" xfId="0" applyFont="1"/>
    <xf numFmtId="0" fontId="7" fillId="0" borderId="0" xfId="0" applyFont="1" applyFill="1"/>
    <xf numFmtId="0" fontId="9" fillId="0" borderId="0" xfId="0" applyFont="1"/>
    <xf numFmtId="0" fontId="7" fillId="0" borderId="0" xfId="0" applyFont="1" applyFill="1" applyBorder="1"/>
    <xf numFmtId="0" fontId="9" fillId="0" borderId="0" xfId="0" applyFont="1" applyBorder="1"/>
    <xf numFmtId="0" fontId="7" fillId="0" borderId="10" xfId="0" applyFont="1" applyFill="1" applyBorder="1"/>
    <xf numFmtId="0" fontId="7" fillId="0" borderId="12" xfId="0" applyFont="1" applyFill="1" applyBorder="1"/>
    <xf numFmtId="0" fontId="7" fillId="2" borderId="0" xfId="0" applyFont="1" applyFill="1" applyBorder="1"/>
    <xf numFmtId="0" fontId="7" fillId="0" borderId="0" xfId="0" applyFont="1" applyFill="1" applyBorder="1" applyAlignment="1">
      <alignment horizontal="right"/>
    </xf>
    <xf numFmtId="0" fontId="9" fillId="0" borderId="0" xfId="0" applyFont="1" applyFill="1" applyBorder="1"/>
    <xf numFmtId="0" fontId="6" fillId="0" borderId="0" xfId="0" applyFont="1" applyBorder="1"/>
    <xf numFmtId="2" fontId="7" fillId="0" borderId="0" xfId="0" applyNumberFormat="1" applyFont="1" applyFill="1" applyBorder="1"/>
    <xf numFmtId="1" fontId="7" fillId="0" borderId="0" xfId="0" applyNumberFormat="1" applyFont="1" applyFill="1" applyBorder="1"/>
    <xf numFmtId="0" fontId="7" fillId="0" borderId="0" xfId="0" applyFont="1" applyFill="1" applyBorder="1" applyAlignment="1">
      <alignment vertical="center" wrapText="1"/>
    </xf>
    <xf numFmtId="0" fontId="7" fillId="0" borderId="2" xfId="0" applyFont="1" applyFill="1" applyBorder="1"/>
    <xf numFmtId="0" fontId="7" fillId="0" borderId="1" xfId="0" applyFont="1" applyFill="1" applyBorder="1"/>
    <xf numFmtId="0" fontId="7" fillId="2" borderId="10" xfId="0" applyFont="1" applyFill="1" applyBorder="1"/>
    <xf numFmtId="0" fontId="9" fillId="0" borderId="0" xfId="0" applyFont="1" applyFill="1"/>
    <xf numFmtId="0" fontId="9" fillId="0" borderId="12" xfId="0" applyFont="1" applyFill="1" applyBorder="1"/>
    <xf numFmtId="0" fontId="9" fillId="0" borderId="12" xfId="0" applyFont="1" applyBorder="1"/>
    <xf numFmtId="0" fontId="6" fillId="0" borderId="0" xfId="0" applyFont="1" applyFill="1"/>
    <xf numFmtId="0" fontId="9" fillId="0" borderId="10" xfId="0" applyFont="1" applyFill="1" applyBorder="1"/>
    <xf numFmtId="0" fontId="3" fillId="0" borderId="1" xfId="1" applyFont="1" applyFill="1" applyBorder="1" applyAlignment="1"/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12" fillId="0" borderId="1" xfId="0" applyFont="1" applyFill="1" applyBorder="1" applyAlignment="1">
      <alignment horizontal="center" wrapText="1"/>
    </xf>
    <xf numFmtId="0" fontId="13" fillId="0" borderId="1" xfId="0" applyFont="1" applyFill="1" applyBorder="1" applyAlignment="1">
      <alignment horizontal="center" wrapText="1"/>
    </xf>
    <xf numFmtId="0" fontId="12" fillId="0" borderId="1" xfId="2" applyFont="1" applyFill="1" applyBorder="1" applyAlignment="1">
      <alignment horizontal="center" wrapText="1"/>
    </xf>
    <xf numFmtId="0" fontId="12" fillId="0" borderId="1" xfId="0" applyFont="1" applyFill="1" applyBorder="1" applyAlignment="1">
      <alignment horizontal="center"/>
    </xf>
    <xf numFmtId="0" fontId="13" fillId="0" borderId="0" xfId="0" applyFont="1" applyAlignment="1">
      <alignment horizontal="center" wrapText="1"/>
    </xf>
    <xf numFmtId="0" fontId="13" fillId="0" borderId="1" xfId="0" applyFont="1" applyFill="1" applyBorder="1" applyAlignment="1">
      <alignment horizontal="center"/>
    </xf>
    <xf numFmtId="0" fontId="3" fillId="0" borderId="0" xfId="0" applyFont="1"/>
    <xf numFmtId="0" fontId="3" fillId="2" borderId="1" xfId="0" applyFont="1" applyFill="1" applyBorder="1"/>
    <xf numFmtId="0" fontId="3" fillId="0" borderId="1" xfId="0" applyFont="1" applyFill="1" applyBorder="1" applyAlignment="1">
      <alignment horizontal="center" vertical="top"/>
    </xf>
    <xf numFmtId="0" fontId="3" fillId="0" borderId="0" xfId="0" applyFont="1" applyBorder="1" applyAlignment="1">
      <alignment horizontal="center" wrapText="1"/>
    </xf>
    <xf numFmtId="0" fontId="12" fillId="0" borderId="1" xfId="1" applyFont="1" applyFill="1" applyBorder="1" applyAlignment="1">
      <alignment horizontal="center" wrapText="1"/>
    </xf>
    <xf numFmtId="0" fontId="13" fillId="0" borderId="1" xfId="2" applyFont="1" applyFill="1" applyBorder="1" applyAlignment="1">
      <alignment horizontal="center" wrapText="1"/>
    </xf>
    <xf numFmtId="0" fontId="12" fillId="2" borderId="1" xfId="0" applyFont="1" applyFill="1" applyBorder="1" applyAlignment="1">
      <alignment horizontal="center" wrapText="1"/>
    </xf>
    <xf numFmtId="0" fontId="12" fillId="0" borderId="0" xfId="0" applyFont="1" applyAlignment="1">
      <alignment horizontal="center"/>
    </xf>
    <xf numFmtId="0" fontId="13" fillId="0" borderId="1" xfId="1" applyFont="1" applyFill="1" applyBorder="1" applyAlignment="1">
      <alignment horizontal="center" wrapText="1"/>
    </xf>
    <xf numFmtId="0" fontId="7" fillId="0" borderId="21" xfId="0" applyFont="1" applyBorder="1"/>
    <xf numFmtId="0" fontId="2" fillId="0" borderId="1" xfId="1" applyFont="1" applyFill="1" applyBorder="1" applyAlignment="1">
      <alignment horizontal="center" wrapText="1"/>
    </xf>
    <xf numFmtId="0" fontId="2" fillId="2" borderId="1" xfId="1" applyFont="1" applyFill="1" applyBorder="1" applyAlignment="1">
      <alignment horizontal="center" wrapText="1"/>
    </xf>
    <xf numFmtId="0" fontId="2" fillId="0" borderId="1" xfId="1" applyFont="1" applyFill="1" applyBorder="1" applyAlignment="1">
      <alignment horizontal="center" wrapText="1"/>
    </xf>
    <xf numFmtId="0" fontId="2" fillId="2" borderId="1" xfId="1" applyFont="1" applyFill="1" applyBorder="1" applyAlignment="1">
      <alignment horizontal="center" wrapText="1"/>
    </xf>
    <xf numFmtId="0" fontId="7" fillId="2" borderId="3" xfId="1" applyFont="1" applyFill="1" applyBorder="1" applyAlignment="1" applyProtection="1">
      <alignment horizontal="right" wrapText="1"/>
      <protection locked="0"/>
    </xf>
    <xf numFmtId="0" fontId="7" fillId="2" borderId="1" xfId="1" applyFont="1" applyFill="1" applyBorder="1" applyAlignment="1" applyProtection="1">
      <alignment horizontal="center" wrapText="1"/>
      <protection locked="0"/>
    </xf>
    <xf numFmtId="0" fontId="7" fillId="2" borderId="1" xfId="2" applyFont="1" applyFill="1" applyBorder="1" applyAlignment="1">
      <alignment horizontal="center" wrapText="1"/>
    </xf>
    <xf numFmtId="0" fontId="7" fillId="2" borderId="1" xfId="0" applyFont="1" applyFill="1" applyBorder="1"/>
    <xf numFmtId="0" fontId="7" fillId="0" borderId="3" xfId="1" applyFont="1" applyFill="1" applyBorder="1" applyAlignment="1" applyProtection="1">
      <alignment horizontal="right" wrapText="1"/>
      <protection locked="0"/>
    </xf>
    <xf numFmtId="0" fontId="10" fillId="0" borderId="1" xfId="2" applyFont="1" applyFill="1" applyBorder="1" applyAlignment="1">
      <alignment horizontal="center" wrapText="1"/>
    </xf>
    <xf numFmtId="0" fontId="10" fillId="0" borderId="1" xfId="0" applyFont="1" applyFill="1" applyBorder="1" applyAlignment="1">
      <alignment horizontal="center" wrapText="1"/>
    </xf>
    <xf numFmtId="0" fontId="7" fillId="0" borderId="1" xfId="2" applyFont="1" applyFill="1" applyBorder="1" applyAlignment="1">
      <alignment horizontal="center" wrapText="1"/>
    </xf>
    <xf numFmtId="0" fontId="7" fillId="0" borderId="0" xfId="0" applyFont="1"/>
    <xf numFmtId="0" fontId="7" fillId="0" borderId="3" xfId="1" applyFont="1" applyFill="1" applyBorder="1" applyAlignment="1">
      <alignment horizontal="right" wrapText="1"/>
    </xf>
    <xf numFmtId="0" fontId="7" fillId="2" borderId="3" xfId="1" applyFont="1" applyFill="1" applyBorder="1" applyAlignment="1">
      <alignment horizontal="right" wrapText="1"/>
    </xf>
    <xf numFmtId="0" fontId="7" fillId="2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wrapText="1"/>
    </xf>
    <xf numFmtId="0" fontId="10" fillId="0" borderId="1" xfId="0" applyFont="1" applyFill="1" applyBorder="1" applyAlignment="1">
      <alignment horizontal="center"/>
    </xf>
    <xf numFmtId="0" fontId="7" fillId="0" borderId="2" xfId="1" applyFont="1" applyFill="1" applyBorder="1" applyAlignment="1">
      <alignment horizontal="right" wrapText="1"/>
    </xf>
    <xf numFmtId="0" fontId="7" fillId="0" borderId="0" xfId="0" applyFont="1" applyBorder="1"/>
    <xf numFmtId="0" fontId="8" fillId="0" borderId="0" xfId="0" applyFont="1"/>
    <xf numFmtId="0" fontId="7" fillId="0" borderId="0" xfId="0" applyFont="1" applyAlignment="1">
      <alignment horizontal="right"/>
    </xf>
    <xf numFmtId="0" fontId="7" fillId="0" borderId="23" xfId="0" applyFont="1" applyBorder="1"/>
    <xf numFmtId="0" fontId="7" fillId="0" borderId="16" xfId="0" applyFont="1" applyBorder="1"/>
    <xf numFmtId="0" fontId="7" fillId="2" borderId="12" xfId="1" applyFont="1" applyFill="1" applyBorder="1" applyAlignment="1" applyProtection="1">
      <alignment horizontal="right" wrapText="1"/>
      <protection locked="0"/>
    </xf>
    <xf numFmtId="0" fontId="7" fillId="2" borderId="7" xfId="1" applyFont="1" applyFill="1" applyBorder="1" applyAlignment="1" applyProtection="1">
      <alignment horizontal="center" wrapText="1"/>
      <protection locked="0"/>
    </xf>
    <xf numFmtId="0" fontId="7" fillId="0" borderId="24" xfId="0" applyFont="1" applyBorder="1"/>
    <xf numFmtId="0" fontId="7" fillId="0" borderId="15" xfId="0" applyFont="1" applyBorder="1" applyAlignment="1">
      <alignment horizontal="center"/>
    </xf>
    <xf numFmtId="0" fontId="7" fillId="2" borderId="2" xfId="1" applyFont="1" applyFill="1" applyBorder="1" applyAlignment="1" applyProtection="1">
      <alignment horizontal="right" wrapText="1"/>
      <protection locked="0"/>
    </xf>
    <xf numFmtId="0" fontId="7" fillId="0" borderId="19" xfId="0" applyFont="1" applyBorder="1"/>
    <xf numFmtId="0" fontId="7" fillId="0" borderId="3" xfId="0" applyFont="1" applyBorder="1" applyAlignment="1">
      <alignment horizontal="center"/>
    </xf>
    <xf numFmtId="0" fontId="8" fillId="2" borderId="1" xfId="2" applyFont="1" applyFill="1" applyBorder="1" applyAlignment="1">
      <alignment horizontal="center" wrapText="1"/>
    </xf>
    <xf numFmtId="0" fontId="7" fillId="0" borderId="2" xfId="1" applyFont="1" applyFill="1" applyBorder="1" applyAlignment="1" applyProtection="1">
      <alignment horizontal="right" wrapText="1"/>
      <protection locked="0"/>
    </xf>
    <xf numFmtId="0" fontId="8" fillId="0" borderId="1" xfId="0" applyFont="1" applyFill="1" applyBorder="1" applyAlignment="1">
      <alignment horizontal="center" wrapText="1"/>
    </xf>
    <xf numFmtId="0" fontId="7" fillId="0" borderId="19" xfId="0" applyFont="1" applyFill="1" applyBorder="1"/>
    <xf numFmtId="0" fontId="7" fillId="2" borderId="2" xfId="1" applyFont="1" applyFill="1" applyBorder="1" applyAlignment="1">
      <alignment horizontal="right" wrapText="1"/>
    </xf>
    <xf numFmtId="0" fontId="7" fillId="0" borderId="1" xfId="0" applyFont="1" applyBorder="1"/>
    <xf numFmtId="0" fontId="7" fillId="2" borderId="1" xfId="0" applyFont="1" applyFill="1" applyBorder="1" applyAlignment="1">
      <alignment horizontal="center"/>
    </xf>
    <xf numFmtId="0" fontId="7" fillId="0" borderId="0" xfId="1" applyFont="1" applyFill="1" applyBorder="1" applyAlignment="1">
      <alignment horizontal="right" wrapText="1"/>
    </xf>
    <xf numFmtId="0" fontId="7" fillId="0" borderId="0" xfId="1" applyFont="1" applyFill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7" fillId="2" borderId="7" xfId="0" applyFont="1" applyFill="1" applyBorder="1" applyAlignment="1">
      <alignment horizontal="center" wrapText="1"/>
    </xf>
    <xf numFmtId="0" fontId="8" fillId="0" borderId="1" xfId="2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/>
    </xf>
    <xf numFmtId="0" fontId="7" fillId="0" borderId="1" xfId="0" applyNumberFormat="1" applyFont="1" applyFill="1" applyBorder="1" applyAlignment="1">
      <alignment horizontal="center" wrapText="1"/>
    </xf>
    <xf numFmtId="0" fontId="7" fillId="0" borderId="10" xfId="1" applyFont="1" applyFill="1" applyBorder="1" applyAlignment="1">
      <alignment horizontal="right" wrapText="1"/>
    </xf>
    <xf numFmtId="0" fontId="7" fillId="0" borderId="10" xfId="0" applyFont="1" applyFill="1" applyBorder="1" applyAlignment="1">
      <alignment horizontal="center" wrapText="1"/>
    </xf>
    <xf numFmtId="0" fontId="7" fillId="0" borderId="25" xfId="0" applyFont="1" applyFill="1" applyBorder="1"/>
    <xf numFmtId="0" fontId="7" fillId="0" borderId="10" xfId="0" applyFont="1" applyBorder="1" applyAlignment="1">
      <alignment horizontal="center"/>
    </xf>
    <xf numFmtId="0" fontId="7" fillId="0" borderId="12" xfId="1" applyFont="1" applyFill="1" applyBorder="1" applyAlignment="1">
      <alignment horizontal="right" wrapText="1"/>
    </xf>
    <xf numFmtId="0" fontId="7" fillId="0" borderId="12" xfId="0" applyFont="1" applyFill="1" applyBorder="1" applyAlignment="1">
      <alignment horizontal="center" wrapText="1"/>
    </xf>
    <xf numFmtId="0" fontId="7" fillId="0" borderId="22" xfId="0" applyFont="1" applyFill="1" applyBorder="1"/>
    <xf numFmtId="0" fontId="7" fillId="0" borderId="12" xfId="0" applyFont="1" applyBorder="1" applyAlignment="1">
      <alignment horizontal="center"/>
    </xf>
    <xf numFmtId="0" fontId="7" fillId="0" borderId="1" xfId="1" applyFont="1" applyFill="1" applyBorder="1" applyAlignment="1">
      <alignment horizontal="center" wrapText="1"/>
    </xf>
    <xf numFmtId="0" fontId="7" fillId="2" borderId="1" xfId="1" applyFont="1" applyFill="1" applyBorder="1" applyAlignment="1">
      <alignment horizontal="center" wrapText="1"/>
    </xf>
    <xf numFmtId="0" fontId="7" fillId="0" borderId="3" xfId="0" applyFont="1" applyBorder="1"/>
    <xf numFmtId="49" fontId="7" fillId="0" borderId="0" xfId="0" applyNumberFormat="1" applyFont="1"/>
    <xf numFmtId="0" fontId="7" fillId="0" borderId="11" xfId="0" applyFont="1" applyFill="1" applyBorder="1" applyAlignment="1">
      <alignment horizontal="center" wrapText="1"/>
    </xf>
    <xf numFmtId="0" fontId="7" fillId="0" borderId="25" xfId="0" applyFont="1" applyBorder="1"/>
    <xf numFmtId="0" fontId="7" fillId="0" borderId="20" xfId="0" applyFont="1" applyBorder="1" applyAlignment="1">
      <alignment horizontal="center"/>
    </xf>
    <xf numFmtId="0" fontId="7" fillId="0" borderId="7" xfId="0" applyFont="1" applyFill="1" applyBorder="1" applyAlignment="1">
      <alignment horizontal="center" wrapText="1"/>
    </xf>
    <xf numFmtId="0" fontId="7" fillId="0" borderId="1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7" fillId="0" borderId="9" xfId="0" applyFont="1" applyBorder="1"/>
    <xf numFmtId="0" fontId="7" fillId="0" borderId="21" xfId="0" applyFont="1" applyFill="1" applyBorder="1"/>
    <xf numFmtId="0" fontId="7" fillId="2" borderId="1" xfId="0" applyFont="1" applyFill="1" applyBorder="1" applyAlignment="1">
      <alignment wrapText="1"/>
    </xf>
    <xf numFmtId="0" fontId="8" fillId="2" borderId="1" xfId="1" applyFont="1" applyFill="1" applyBorder="1" applyAlignment="1">
      <alignment horizontal="center" wrapText="1"/>
    </xf>
    <xf numFmtId="0" fontId="7" fillId="2" borderId="7" xfId="0" applyFont="1" applyFill="1" applyBorder="1"/>
    <xf numFmtId="0" fontId="7" fillId="0" borderId="1" xfId="1" applyFont="1" applyFill="1" applyBorder="1" applyAlignment="1" applyProtection="1">
      <alignment horizontal="center" wrapText="1"/>
      <protection locked="0"/>
    </xf>
    <xf numFmtId="0" fontId="7" fillId="0" borderId="12" xfId="1" applyFont="1" applyFill="1" applyBorder="1" applyAlignment="1" applyProtection="1">
      <alignment horizontal="right" wrapText="1"/>
      <protection locked="0"/>
    </xf>
    <xf numFmtId="0" fontId="7" fillId="0" borderId="1" xfId="0" applyFont="1" applyBorder="1" applyAlignment="1">
      <alignment horizontal="center"/>
    </xf>
    <xf numFmtId="0" fontId="7" fillId="0" borderId="22" xfId="0" applyFont="1" applyBorder="1"/>
    <xf numFmtId="0" fontId="7" fillId="0" borderId="1" xfId="0" applyFont="1" applyFill="1" applyBorder="1" applyAlignment="1">
      <alignment wrapText="1"/>
    </xf>
    <xf numFmtId="0" fontId="7" fillId="0" borderId="10" xfId="1" applyFont="1" applyFill="1" applyBorder="1" applyAlignment="1" applyProtection="1">
      <alignment horizontal="right" wrapText="1"/>
      <protection locked="0"/>
    </xf>
    <xf numFmtId="0" fontId="7" fillId="0" borderId="0" xfId="0" applyFont="1" applyAlignment="1">
      <alignment horizontal="left"/>
    </xf>
    <xf numFmtId="0" fontId="7" fillId="2" borderId="13" xfId="1" applyFont="1" applyFill="1" applyBorder="1" applyAlignment="1" applyProtection="1">
      <alignment horizontal="right" wrapText="1"/>
      <protection locked="0"/>
    </xf>
    <xf numFmtId="0" fontId="7" fillId="0" borderId="24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2" fillId="2" borderId="7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0" borderId="7" xfId="0" applyFont="1" applyBorder="1"/>
    <xf numFmtId="0" fontId="7" fillId="0" borderId="0" xfId="0" applyFont="1" applyAlignment="1">
      <alignment horizontal="left" wrapText="1"/>
    </xf>
    <xf numFmtId="0" fontId="2" fillId="0" borderId="2" xfId="0" applyFont="1" applyBorder="1" applyAlignment="1">
      <alignment horizontal="center"/>
    </xf>
    <xf numFmtId="0" fontId="0" fillId="0" borderId="0" xfId="0" applyAlignment="1">
      <alignment horizontal="left" wrapText="1"/>
    </xf>
    <xf numFmtId="0" fontId="14" fillId="0" borderId="0" xfId="0" applyFont="1" applyAlignment="1">
      <alignment horizontal="left" wrapText="1"/>
    </xf>
    <xf numFmtId="0" fontId="2" fillId="2" borderId="0" xfId="0" applyFont="1" applyFill="1" applyBorder="1"/>
    <xf numFmtId="0" fontId="7" fillId="0" borderId="2" xfId="0" applyFont="1" applyBorder="1"/>
    <xf numFmtId="0" fontId="7" fillId="0" borderId="2" xfId="0" applyFont="1" applyFill="1" applyBorder="1" applyAlignment="1">
      <alignment horizontal="center" wrapText="1"/>
    </xf>
    <xf numFmtId="0" fontId="7" fillId="0" borderId="2" xfId="0" applyFont="1" applyBorder="1" applyAlignment="1">
      <alignment horizontal="center"/>
    </xf>
    <xf numFmtId="0" fontId="7" fillId="0" borderId="11" xfId="1" applyFont="1" applyFill="1" applyBorder="1" applyAlignment="1">
      <alignment horizontal="center" wrapText="1"/>
    </xf>
    <xf numFmtId="0" fontId="7" fillId="0" borderId="7" xfId="1" applyFont="1" applyFill="1" applyBorder="1" applyAlignment="1">
      <alignment horizontal="center" wrapText="1"/>
    </xf>
    <xf numFmtId="0" fontId="16" fillId="0" borderId="0" xfId="0" applyFont="1"/>
    <xf numFmtId="0" fontId="17" fillId="0" borderId="0" xfId="0" applyFont="1" applyFill="1"/>
    <xf numFmtId="0" fontId="18" fillId="0" borderId="0" xfId="0" applyFont="1" applyFill="1"/>
    <xf numFmtId="0" fontId="18" fillId="0" borderId="0" xfId="0" applyFont="1" applyFill="1" applyBorder="1" applyAlignment="1">
      <alignment horizontal="right"/>
    </xf>
    <xf numFmtId="0" fontId="18" fillId="0" borderId="0" xfId="0" applyFont="1" applyFill="1" applyBorder="1"/>
    <xf numFmtId="0" fontId="18" fillId="0" borderId="9" xfId="0" applyFont="1" applyFill="1" applyBorder="1"/>
    <xf numFmtId="0" fontId="18" fillId="0" borderId="6" xfId="0" applyFont="1" applyFill="1" applyBorder="1" applyAlignment="1">
      <alignment horizontal="right"/>
    </xf>
    <xf numFmtId="0" fontId="18" fillId="0" borderId="6" xfId="0" applyFont="1" applyFill="1" applyBorder="1"/>
    <xf numFmtId="0" fontId="18" fillId="2" borderId="0" xfId="0" applyFont="1" applyFill="1" applyBorder="1"/>
    <xf numFmtId="0" fontId="18" fillId="0" borderId="9" xfId="0" applyFont="1" applyFill="1" applyBorder="1" applyAlignment="1">
      <alignment vertical="center" wrapText="1"/>
    </xf>
    <xf numFmtId="0" fontId="18" fillId="0" borderId="10" xfId="0" applyFont="1" applyFill="1" applyBorder="1"/>
    <xf numFmtId="0" fontId="18" fillId="0" borderId="20" xfId="0" applyFont="1" applyFill="1" applyBorder="1"/>
    <xf numFmtId="0" fontId="18" fillId="0" borderId="11" xfId="0" applyFont="1" applyFill="1" applyBorder="1"/>
    <xf numFmtId="0" fontId="18" fillId="2" borderId="10" xfId="0" applyFont="1" applyFill="1" applyBorder="1"/>
    <xf numFmtId="0" fontId="18" fillId="2" borderId="0" xfId="0" applyFont="1" applyFill="1"/>
    <xf numFmtId="0" fontId="18" fillId="0" borderId="0" xfId="0" applyFont="1"/>
    <xf numFmtId="14" fontId="18" fillId="0" borderId="0" xfId="0" applyNumberFormat="1" applyFont="1"/>
    <xf numFmtId="0" fontId="18" fillId="0" borderId="12" xfId="0" applyFont="1" applyFill="1" applyBorder="1"/>
    <xf numFmtId="0" fontId="18" fillId="0" borderId="13" xfId="0" applyFont="1" applyFill="1" applyBorder="1"/>
    <xf numFmtId="0" fontId="18" fillId="0" borderId="7" xfId="0" applyFont="1" applyFill="1" applyBorder="1"/>
    <xf numFmtId="0" fontId="18" fillId="0" borderId="13" xfId="0" applyFont="1" applyBorder="1"/>
    <xf numFmtId="0" fontId="18" fillId="0" borderId="7" xfId="0" applyFont="1" applyBorder="1"/>
    <xf numFmtId="0" fontId="9" fillId="0" borderId="10" xfId="0" applyFont="1" applyBorder="1"/>
    <xf numFmtId="0" fontId="2" fillId="0" borderId="1" xfId="1" applyFont="1" applyFill="1" applyBorder="1" applyAlignment="1">
      <alignment horizontal="center" wrapText="1"/>
    </xf>
    <xf numFmtId="0" fontId="2" fillId="0" borderId="0" xfId="1" applyFont="1" applyFill="1" applyBorder="1" applyAlignment="1">
      <alignment horizontal="center" wrapText="1"/>
    </xf>
    <xf numFmtId="0" fontId="2" fillId="0" borderId="2" xfId="1" applyFont="1" applyFill="1" applyBorder="1" applyAlignment="1">
      <alignment horizontal="center" wrapText="1"/>
    </xf>
    <xf numFmtId="0" fontId="2" fillId="2" borderId="1" xfId="1" applyFont="1" applyFill="1" applyBorder="1" applyAlignment="1">
      <alignment horizontal="center" wrapText="1"/>
    </xf>
    <xf numFmtId="0" fontId="7" fillId="0" borderId="0" xfId="0" applyFont="1" applyAlignment="1">
      <alignment horizontal="left" wrapText="1"/>
    </xf>
    <xf numFmtId="0" fontId="14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2" fillId="0" borderId="19" xfId="0" applyFont="1" applyFill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8" fillId="0" borderId="0" xfId="0" applyFont="1" applyFill="1"/>
    <xf numFmtId="0" fontId="7" fillId="0" borderId="0" xfId="0" applyFont="1" applyFill="1" applyAlignment="1">
      <alignment horizontal="right"/>
    </xf>
    <xf numFmtId="0" fontId="7" fillId="0" borderId="23" xfId="0" applyFont="1" applyFill="1" applyBorder="1"/>
    <xf numFmtId="0" fontId="7" fillId="0" borderId="16" xfId="0" applyFont="1" applyFill="1" applyBorder="1"/>
    <xf numFmtId="0" fontId="7" fillId="0" borderId="7" xfId="1" applyFont="1" applyFill="1" applyBorder="1" applyAlignment="1" applyProtection="1">
      <alignment horizontal="center" wrapText="1"/>
      <protection locked="0"/>
    </xf>
    <xf numFmtId="0" fontId="7" fillId="0" borderId="24" xfId="0" applyFont="1" applyFill="1" applyBorder="1"/>
    <xf numFmtId="0" fontId="7" fillId="0" borderId="15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10" fillId="0" borderId="0" xfId="0" applyFont="1" applyFill="1" applyBorder="1" applyAlignment="1">
      <alignment vertical="center" wrapText="1"/>
    </xf>
    <xf numFmtId="0" fontId="7" fillId="0" borderId="8" xfId="0" applyFont="1" applyBorder="1"/>
    <xf numFmtId="0" fontId="7" fillId="0" borderId="8" xfId="0" applyFont="1" applyFill="1" applyBorder="1"/>
    <xf numFmtId="0" fontId="5" fillId="0" borderId="8" xfId="0" applyFont="1" applyFill="1" applyBorder="1"/>
    <xf numFmtId="0" fontId="7" fillId="0" borderId="0" xfId="0" applyFont="1" applyBorder="1" applyAlignment="1">
      <alignment horizontal="right"/>
    </xf>
    <xf numFmtId="2" fontId="7" fillId="0" borderId="0" xfId="0" applyNumberFormat="1" applyFont="1" applyBorder="1" applyAlignment="1">
      <alignment horizontal="right"/>
    </xf>
    <xf numFmtId="0" fontId="7" fillId="0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2" fontId="7" fillId="0" borderId="0" xfId="0" applyNumberFormat="1" applyFont="1" applyBorder="1"/>
    <xf numFmtId="0" fontId="19" fillId="0" borderId="0" xfId="0" applyFont="1" applyBorder="1"/>
    <xf numFmtId="0" fontId="19" fillId="0" borderId="0" xfId="0" applyFont="1" applyFill="1" applyBorder="1"/>
    <xf numFmtId="0" fontId="10" fillId="0" borderId="10" xfId="0" applyFont="1" applyFill="1" applyBorder="1" applyAlignment="1">
      <alignment vertical="center" wrapText="1"/>
    </xf>
    <xf numFmtId="0" fontId="10" fillId="0" borderId="12" xfId="0" applyFont="1" applyFill="1" applyBorder="1" applyAlignment="1">
      <alignment vertical="center" wrapText="1"/>
    </xf>
    <xf numFmtId="0" fontId="19" fillId="0" borderId="0" xfId="0" applyFont="1" applyBorder="1" applyAlignment="1">
      <alignment horizontal="right"/>
    </xf>
    <xf numFmtId="0" fontId="10" fillId="0" borderId="10" xfId="0" applyFont="1" applyBorder="1"/>
    <xf numFmtId="0" fontId="10" fillId="0" borderId="10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10" fillId="0" borderId="10" xfId="0" applyFont="1" applyFill="1" applyBorder="1"/>
    <xf numFmtId="2" fontId="10" fillId="0" borderId="0" xfId="0" applyNumberFormat="1" applyFont="1" applyBorder="1" applyAlignment="1">
      <alignment horizontal="right"/>
    </xf>
    <xf numFmtId="0" fontId="10" fillId="0" borderId="0" xfId="0" applyFont="1" applyBorder="1"/>
    <xf numFmtId="2" fontId="10" fillId="0" borderId="0" xfId="0" applyNumberFormat="1" applyFont="1" applyBorder="1"/>
    <xf numFmtId="0" fontId="10" fillId="0" borderId="12" xfId="0" applyFont="1" applyBorder="1"/>
    <xf numFmtId="0" fontId="10" fillId="0" borderId="12" xfId="0" applyFont="1" applyFill="1" applyBorder="1" applyAlignment="1">
      <alignment horizontal="center" vertical="center" wrapText="1"/>
    </xf>
    <xf numFmtId="0" fontId="10" fillId="2" borderId="12" xfId="0" applyFont="1" applyFill="1" applyBorder="1"/>
    <xf numFmtId="0" fontId="10" fillId="0" borderId="12" xfId="0" applyFont="1" applyFill="1" applyBorder="1"/>
    <xf numFmtId="0" fontId="10" fillId="2" borderId="10" xfId="0" applyFont="1" applyFill="1" applyBorder="1"/>
    <xf numFmtId="0" fontId="10" fillId="0" borderId="0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10" fillId="0" borderId="0" xfId="0" applyFont="1" applyFill="1" applyBorder="1"/>
    <xf numFmtId="0" fontId="10" fillId="2" borderId="0" xfId="0" applyFont="1" applyFill="1" applyBorder="1"/>
    <xf numFmtId="0" fontId="21" fillId="0" borderId="0" xfId="0" applyFont="1" applyBorder="1"/>
    <xf numFmtId="0" fontId="10" fillId="2" borderId="0" xfId="0" applyFont="1" applyFill="1" applyBorder="1" applyAlignment="1">
      <alignment vertical="top" wrapText="1"/>
    </xf>
    <xf numFmtId="0" fontId="10" fillId="0" borderId="0" xfId="0" applyFont="1" applyBorder="1" applyAlignment="1">
      <alignment horizontal="right"/>
    </xf>
    <xf numFmtId="0" fontId="2" fillId="0" borderId="20" xfId="1" applyFont="1" applyFill="1" applyBorder="1" applyAlignment="1">
      <alignment horizontal="right" wrapText="1"/>
    </xf>
    <xf numFmtId="0" fontId="7" fillId="0" borderId="0" xfId="0" applyFont="1" applyFill="1" applyBorder="1" applyAlignment="1">
      <alignment vertical="center" wrapText="1"/>
    </xf>
    <xf numFmtId="0" fontId="2" fillId="0" borderId="0" xfId="1" applyFont="1" applyFill="1" applyBorder="1" applyAlignment="1">
      <alignment horizontal="center" wrapText="1"/>
    </xf>
    <xf numFmtId="0" fontId="2" fillId="2" borderId="1" xfId="1" applyFont="1" applyFill="1" applyBorder="1" applyAlignment="1">
      <alignment horizontal="center" wrapText="1"/>
    </xf>
    <xf numFmtId="0" fontId="22" fillId="0" borderId="0" xfId="3" applyFont="1" applyBorder="1" applyAlignment="1">
      <alignment horizontal="right"/>
    </xf>
    <xf numFmtId="0" fontId="10" fillId="2" borderId="12" xfId="0" applyFont="1" applyFill="1" applyBorder="1" applyAlignment="1">
      <alignment wrapText="1"/>
    </xf>
    <xf numFmtId="0" fontId="10" fillId="2" borderId="12" xfId="0" applyFont="1" applyFill="1" applyBorder="1" applyAlignment="1">
      <alignment vertical="top" wrapText="1"/>
    </xf>
    <xf numFmtId="0" fontId="10" fillId="0" borderId="12" xfId="0" applyFont="1" applyBorder="1" applyAlignment="1">
      <alignment horizontal="right"/>
    </xf>
    <xf numFmtId="0" fontId="10" fillId="0" borderId="2" xfId="0" applyFont="1" applyBorder="1"/>
    <xf numFmtId="0" fontId="10" fillId="0" borderId="2" xfId="0" applyFont="1" applyFill="1" applyBorder="1" applyAlignment="1">
      <alignment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0" borderId="2" xfId="0" applyFont="1" applyFill="1" applyBorder="1"/>
    <xf numFmtId="0" fontId="10" fillId="0" borderId="19" xfId="0" applyFont="1" applyBorder="1"/>
    <xf numFmtId="2" fontId="10" fillId="0" borderId="2" xfId="0" applyNumberFormat="1" applyFont="1" applyBorder="1" applyAlignment="1">
      <alignment horizontal="right"/>
    </xf>
    <xf numFmtId="2" fontId="10" fillId="0" borderId="10" xfId="0" applyNumberFormat="1" applyFont="1" applyBorder="1" applyAlignment="1">
      <alignment horizontal="right"/>
    </xf>
    <xf numFmtId="2" fontId="10" fillId="0" borderId="12" xfId="0" applyNumberFormat="1" applyFont="1" applyBorder="1" applyAlignment="1">
      <alignment horizontal="right"/>
    </xf>
    <xf numFmtId="0" fontId="10" fillId="0" borderId="19" xfId="0" applyFont="1" applyBorder="1" applyAlignment="1"/>
    <xf numFmtId="0" fontId="10" fillId="0" borderId="22" xfId="0" applyFont="1" applyBorder="1" applyAlignment="1"/>
    <xf numFmtId="0" fontId="10" fillId="0" borderId="2" xfId="0" applyFont="1" applyBorder="1" applyAlignment="1">
      <alignment horizontal="right"/>
    </xf>
    <xf numFmtId="0" fontId="10" fillId="0" borderId="21" xfId="0" applyFont="1" applyBorder="1"/>
    <xf numFmtId="0" fontId="10" fillId="0" borderId="25" xfId="0" applyFont="1" applyBorder="1" applyAlignment="1"/>
    <xf numFmtId="0" fontId="10" fillId="0" borderId="25" xfId="0" applyFont="1" applyBorder="1"/>
    <xf numFmtId="0" fontId="10" fillId="0" borderId="10" xfId="0" applyFont="1" applyBorder="1" applyAlignment="1">
      <alignment horizontal="right"/>
    </xf>
    <xf numFmtId="0" fontId="10" fillId="0" borderId="12" xfId="0" applyFont="1" applyFill="1" applyBorder="1" applyAlignment="1">
      <alignment horizontal="center"/>
    </xf>
    <xf numFmtId="0" fontId="23" fillId="0" borderId="22" xfId="0" applyFont="1" applyBorder="1"/>
    <xf numFmtId="0" fontId="10" fillId="0" borderId="21" xfId="0" applyFont="1" applyBorder="1" applyAlignment="1"/>
    <xf numFmtId="0" fontId="10" fillId="2" borderId="10" xfId="0" applyFont="1" applyFill="1" applyBorder="1" applyAlignment="1">
      <alignment vertical="center" wrapText="1"/>
    </xf>
    <xf numFmtId="0" fontId="24" fillId="0" borderId="0" xfId="3" applyFont="1" applyBorder="1" applyAlignment="1">
      <alignment horizontal="right"/>
    </xf>
    <xf numFmtId="0" fontId="10" fillId="2" borderId="12" xfId="0" applyFont="1" applyFill="1" applyBorder="1" applyAlignment="1">
      <alignment vertical="center" wrapText="1"/>
    </xf>
    <xf numFmtId="0" fontId="10" fillId="0" borderId="22" xfId="0" applyFont="1" applyBorder="1"/>
    <xf numFmtId="0" fontId="25" fillId="0" borderId="12" xfId="0" applyFont="1" applyFill="1" applyBorder="1" applyAlignment="1">
      <alignment vertical="center" wrapText="1"/>
    </xf>
    <xf numFmtId="0" fontId="25" fillId="0" borderId="12" xfId="0" applyFont="1" applyBorder="1"/>
    <xf numFmtId="0" fontId="25" fillId="0" borderId="12" xfId="0" applyFont="1" applyFill="1" applyBorder="1" applyAlignment="1">
      <alignment horizontal="center" vertical="center" wrapText="1"/>
    </xf>
    <xf numFmtId="0" fontId="25" fillId="0" borderId="12" xfId="0" applyFont="1" applyFill="1" applyBorder="1"/>
    <xf numFmtId="2" fontId="25" fillId="0" borderId="12" xfId="0" applyNumberFormat="1" applyFont="1" applyBorder="1" applyAlignment="1">
      <alignment horizontal="right"/>
    </xf>
    <xf numFmtId="2" fontId="25" fillId="0" borderId="0" xfId="0" applyNumberFormat="1" applyFont="1" applyBorder="1" applyAlignment="1">
      <alignment horizontal="right"/>
    </xf>
    <xf numFmtId="0" fontId="25" fillId="0" borderId="0" xfId="0" applyFont="1" applyBorder="1"/>
    <xf numFmtId="2" fontId="25" fillId="0" borderId="0" xfId="0" applyNumberFormat="1" applyFont="1" applyBorder="1"/>
    <xf numFmtId="0" fontId="25" fillId="0" borderId="0" xfId="0" applyFont="1" applyFill="1" applyBorder="1" applyAlignment="1">
      <alignment vertical="center" wrapText="1"/>
    </xf>
    <xf numFmtId="0" fontId="25" fillId="2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5" fillId="2" borderId="0" xfId="0" applyFont="1" applyFill="1" applyBorder="1"/>
    <xf numFmtId="0" fontId="25" fillId="0" borderId="0" xfId="0" applyFont="1" applyFill="1" applyBorder="1"/>
    <xf numFmtId="0" fontId="25" fillId="0" borderId="21" xfId="0" applyFont="1" applyBorder="1" applyAlignment="1">
      <alignment wrapText="1"/>
    </xf>
    <xf numFmtId="0" fontId="26" fillId="0" borderId="0" xfId="0" applyFont="1" applyBorder="1"/>
    <xf numFmtId="0" fontId="25" fillId="2" borderId="0" xfId="0" applyFont="1" applyFill="1" applyBorder="1" applyAlignment="1">
      <alignment vertical="center" wrapText="1"/>
    </xf>
    <xf numFmtId="0" fontId="25" fillId="0" borderId="10" xfId="0" applyFont="1" applyBorder="1"/>
    <xf numFmtId="0" fontId="25" fillId="0" borderId="10" xfId="0" applyFont="1" applyFill="1" applyBorder="1" applyAlignment="1">
      <alignment vertical="center" wrapText="1"/>
    </xf>
    <xf numFmtId="0" fontId="25" fillId="2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/>
    <xf numFmtId="2" fontId="25" fillId="0" borderId="10" xfId="0" applyNumberFormat="1" applyFont="1" applyBorder="1" applyAlignment="1">
      <alignment horizontal="right"/>
    </xf>
    <xf numFmtId="0" fontId="25" fillId="2" borderId="12" xfId="0" applyFont="1" applyFill="1" applyBorder="1" applyAlignment="1">
      <alignment horizontal="center" vertical="center" wrapText="1"/>
    </xf>
    <xf numFmtId="2" fontId="25" fillId="0" borderId="0" xfId="0" applyNumberFormat="1" applyFont="1" applyFill="1" applyBorder="1" applyAlignment="1">
      <alignment horizontal="right"/>
    </xf>
    <xf numFmtId="2" fontId="25" fillId="3" borderId="0" xfId="0" applyNumberFormat="1" applyFont="1" applyFill="1" applyBorder="1" applyAlignment="1">
      <alignment horizontal="right"/>
    </xf>
    <xf numFmtId="0" fontId="25" fillId="2" borderId="0" xfId="0" applyFont="1" applyFill="1" applyBorder="1" applyAlignment="1">
      <alignment wrapText="1"/>
    </xf>
    <xf numFmtId="0" fontId="25" fillId="2" borderId="12" xfId="0" applyFont="1" applyFill="1" applyBorder="1"/>
    <xf numFmtId="0" fontId="25" fillId="0" borderId="0" xfId="0" applyFont="1" applyBorder="1" applyAlignment="1">
      <alignment horizontal="right"/>
    </xf>
    <xf numFmtId="0" fontId="25" fillId="2" borderId="10" xfId="0" applyFont="1" applyFill="1" applyBorder="1"/>
    <xf numFmtId="0" fontId="26" fillId="3" borderId="10" xfId="0" applyFont="1" applyFill="1" applyBorder="1" applyAlignment="1">
      <alignment horizontal="right"/>
    </xf>
    <xf numFmtId="0" fontId="26" fillId="0" borderId="0" xfId="0" applyFont="1" applyBorder="1" applyAlignment="1">
      <alignment horizontal="right"/>
    </xf>
    <xf numFmtId="0" fontId="25" fillId="3" borderId="12" xfId="0" applyFont="1" applyFill="1" applyBorder="1" applyAlignment="1">
      <alignment horizontal="right"/>
    </xf>
    <xf numFmtId="0" fontId="25" fillId="0" borderId="21" xfId="0" applyFont="1" applyBorder="1" applyAlignment="1"/>
    <xf numFmtId="0" fontId="26" fillId="0" borderId="10" xfId="0" applyFont="1" applyFill="1" applyBorder="1"/>
    <xf numFmtId="2" fontId="25" fillId="3" borderId="10" xfId="0" applyNumberFormat="1" applyFont="1" applyFill="1" applyBorder="1" applyAlignment="1">
      <alignment horizontal="right"/>
    </xf>
    <xf numFmtId="0" fontId="26" fillId="0" borderId="0" xfId="0" applyFont="1" applyFill="1" applyBorder="1"/>
    <xf numFmtId="2" fontId="25" fillId="3" borderId="12" xfId="0" applyNumberFormat="1" applyFont="1" applyFill="1" applyBorder="1" applyAlignment="1">
      <alignment horizontal="right"/>
    </xf>
    <xf numFmtId="0" fontId="25" fillId="0" borderId="0" xfId="0" applyFont="1" applyFill="1" applyBorder="1" applyAlignment="1">
      <alignment horizontal="center"/>
    </xf>
    <xf numFmtId="0" fontId="25" fillId="2" borderId="0" xfId="0" applyFont="1" applyFill="1" applyBorder="1" applyAlignment="1">
      <alignment vertical="top" wrapText="1"/>
    </xf>
    <xf numFmtId="0" fontId="25" fillId="0" borderId="21" xfId="0" applyFont="1" applyBorder="1"/>
    <xf numFmtId="2" fontId="25" fillId="0" borderId="6" xfId="0" applyNumberFormat="1" applyFont="1" applyFill="1" applyBorder="1"/>
    <xf numFmtId="2" fontId="26" fillId="0" borderId="0" xfId="0" applyNumberFormat="1" applyFont="1" applyBorder="1" applyAlignment="1">
      <alignment horizontal="right"/>
    </xf>
    <xf numFmtId="0" fontId="25" fillId="0" borderId="6" xfId="0" applyFont="1" applyFill="1" applyBorder="1"/>
    <xf numFmtId="0" fontId="2" fillId="0" borderId="15" xfId="1" applyFont="1" applyFill="1" applyBorder="1" applyAlignment="1" applyProtection="1">
      <alignment horizontal="right" wrapText="1"/>
      <protection locked="0"/>
    </xf>
    <xf numFmtId="0" fontId="2" fillId="0" borderId="26" xfId="1" applyFont="1" applyFill="1" applyBorder="1" applyAlignment="1" applyProtection="1">
      <alignment horizontal="center" wrapText="1"/>
      <protection locked="0"/>
    </xf>
    <xf numFmtId="0" fontId="2" fillId="2" borderId="15" xfId="1" applyFont="1" applyFill="1" applyBorder="1" applyAlignment="1" applyProtection="1">
      <alignment horizontal="right" wrapText="1"/>
      <protection locked="0"/>
    </xf>
    <xf numFmtId="0" fontId="2" fillId="2" borderId="26" xfId="1" applyFont="1" applyFill="1" applyBorder="1" applyAlignment="1" applyProtection="1">
      <alignment horizontal="center" wrapText="1"/>
      <protection locked="0"/>
    </xf>
    <xf numFmtId="0" fontId="2" fillId="0" borderId="2" xfId="0" applyFont="1" applyFill="1" applyBorder="1"/>
    <xf numFmtId="0" fontId="7" fillId="0" borderId="12" xfId="0" applyFont="1" applyFill="1" applyBorder="1" applyAlignment="1">
      <alignment horizontal="right"/>
    </xf>
    <xf numFmtId="1" fontId="7" fillId="2" borderId="0" xfId="0" applyNumberFormat="1" applyFont="1" applyFill="1" applyBorder="1"/>
    <xf numFmtId="0" fontId="11" fillId="0" borderId="0" xfId="0" applyFont="1" applyBorder="1"/>
    <xf numFmtId="0" fontId="28" fillId="0" borderId="0" xfId="0" applyFont="1"/>
    <xf numFmtId="0" fontId="2" fillId="0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17" fontId="9" fillId="0" borderId="0" xfId="0" applyNumberFormat="1" applyFont="1" applyBorder="1"/>
    <xf numFmtId="0" fontId="9" fillId="0" borderId="2" xfId="0" applyFont="1" applyBorder="1"/>
    <xf numFmtId="0" fontId="7" fillId="0" borderId="2" xfId="0" applyFont="1" applyFill="1" applyBorder="1" applyAlignment="1">
      <alignment horizontal="right"/>
    </xf>
    <xf numFmtId="0" fontId="7" fillId="0" borderId="10" xfId="0" applyFont="1" applyFill="1" applyBorder="1" applyAlignment="1">
      <alignment horizontal="right"/>
    </xf>
    <xf numFmtId="0" fontId="6" fillId="0" borderId="0" xfId="0" applyFont="1" applyBorder="1" applyAlignment="1">
      <alignment horizontal="left"/>
    </xf>
    <xf numFmtId="0" fontId="7" fillId="0" borderId="0" xfId="0" applyFont="1" applyBorder="1" applyAlignment="1">
      <alignment wrapText="1"/>
    </xf>
    <xf numFmtId="0" fontId="2" fillId="0" borderId="7" xfId="1" applyFont="1" applyFill="1" applyBorder="1" applyAlignment="1">
      <alignment horizontal="center" wrapText="1"/>
    </xf>
    <xf numFmtId="0" fontId="7" fillId="0" borderId="0" xfId="0" applyFont="1" applyFill="1" applyBorder="1" applyAlignment="1">
      <alignment vertical="center" wrapText="1"/>
    </xf>
    <xf numFmtId="0" fontId="28" fillId="0" borderId="0" xfId="0" applyFont="1" applyBorder="1"/>
    <xf numFmtId="0" fontId="7" fillId="0" borderId="10" xfId="0" applyFont="1" applyBorder="1"/>
    <xf numFmtId="0" fontId="7" fillId="0" borderId="12" xfId="0" applyFont="1" applyBorder="1"/>
    <xf numFmtId="0" fontId="7" fillId="0" borderId="2" xfId="0" applyFont="1" applyFill="1" applyBorder="1" applyAlignment="1">
      <alignment vertical="center" wrapText="1"/>
    </xf>
    <xf numFmtId="0" fontId="7" fillId="0" borderId="27" xfId="0" applyFont="1" applyFill="1" applyBorder="1"/>
    <xf numFmtId="0" fontId="7" fillId="0" borderId="27" xfId="0" applyFont="1" applyBorder="1"/>
    <xf numFmtId="0" fontId="2" fillId="2" borderId="26" xfId="2" applyFont="1" applyFill="1" applyBorder="1" applyAlignment="1">
      <alignment horizontal="center" wrapText="1"/>
    </xf>
    <xf numFmtId="0" fontId="2" fillId="2" borderId="26" xfId="0" applyFont="1" applyFill="1" applyBorder="1" applyAlignment="1">
      <alignment horizontal="center" wrapText="1"/>
    </xf>
    <xf numFmtId="0" fontId="3" fillId="0" borderId="0" xfId="0" applyFont="1" applyFill="1"/>
    <xf numFmtId="0" fontId="2" fillId="0" borderId="0" xfId="0" applyFont="1" applyBorder="1" applyAlignment="1">
      <alignment horizontal="center" wrapText="1"/>
    </xf>
    <xf numFmtId="0" fontId="3" fillId="0" borderId="6" xfId="0" applyFont="1" applyBorder="1" applyAlignment="1">
      <alignment horizontal="center"/>
    </xf>
    <xf numFmtId="0" fontId="2" fillId="0" borderId="1" xfId="1" applyFont="1" applyFill="1" applyBorder="1" applyAlignment="1">
      <alignment horizontal="center" wrapText="1"/>
    </xf>
    <xf numFmtId="0" fontId="29" fillId="2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wrapText="1"/>
    </xf>
    <xf numFmtId="0" fontId="2" fillId="0" borderId="16" xfId="1" applyFont="1" applyFill="1" applyBorder="1" applyAlignment="1">
      <alignment horizontal="center" wrapText="1"/>
    </xf>
    <xf numFmtId="0" fontId="2" fillId="0" borderId="14" xfId="1" applyFont="1" applyFill="1" applyBorder="1" applyAlignment="1">
      <alignment horizontal="center" wrapText="1"/>
    </xf>
    <xf numFmtId="0" fontId="2" fillId="0" borderId="17" xfId="1" applyFont="1" applyFill="1" applyBorder="1" applyAlignment="1">
      <alignment horizontal="center" wrapText="1"/>
    </xf>
    <xf numFmtId="0" fontId="7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8" fillId="0" borderId="0" xfId="0" applyFont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7" fillId="0" borderId="17" xfId="1" applyFont="1" applyFill="1" applyBorder="1" applyAlignment="1">
      <alignment horizontal="center" wrapText="1"/>
    </xf>
    <xf numFmtId="0" fontId="9" fillId="0" borderId="14" xfId="0" applyFont="1" applyFill="1" applyBorder="1" applyAlignment="1">
      <alignment horizontal="center" wrapText="1"/>
    </xf>
    <xf numFmtId="0" fontId="7" fillId="0" borderId="16" xfId="1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wrapText="1"/>
    </xf>
    <xf numFmtId="0" fontId="14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Alignment="1"/>
    <xf numFmtId="0" fontId="7" fillId="0" borderId="14" xfId="0" applyFont="1" applyFill="1" applyBorder="1" applyAlignment="1">
      <alignment horizontal="center" wrapText="1"/>
    </xf>
    <xf numFmtId="0" fontId="7" fillId="0" borderId="2" xfId="1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center" wrapText="1"/>
    </xf>
    <xf numFmtId="0" fontId="2" fillId="0" borderId="2" xfId="1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0" fontId="7" fillId="0" borderId="14" xfId="1" applyFont="1" applyFill="1" applyBorder="1" applyAlignment="1">
      <alignment horizontal="center" wrapText="1"/>
    </xf>
    <xf numFmtId="0" fontId="2" fillId="0" borderId="3" xfId="1" applyFont="1" applyFill="1" applyBorder="1" applyAlignment="1">
      <alignment horizontal="center" wrapText="1"/>
    </xf>
    <xf numFmtId="0" fontId="2" fillId="0" borderId="1" xfId="1" applyFont="1" applyFill="1" applyBorder="1" applyAlignment="1">
      <alignment horizontal="center" wrapText="1"/>
    </xf>
    <xf numFmtId="0" fontId="5" fillId="0" borderId="2" xfId="0" applyFont="1" applyBorder="1" applyAlignment="1"/>
    <xf numFmtId="0" fontId="5" fillId="0" borderId="1" xfId="0" applyFont="1" applyBorder="1" applyAlignment="1"/>
    <xf numFmtId="0" fontId="5" fillId="0" borderId="1" xfId="0" applyFont="1" applyBorder="1" applyAlignment="1">
      <alignment horizontal="center" wrapText="1"/>
    </xf>
    <xf numFmtId="0" fontId="2" fillId="2" borderId="16" xfId="1" applyFont="1" applyFill="1" applyBorder="1" applyAlignment="1">
      <alignment horizontal="center" wrapText="1"/>
    </xf>
    <xf numFmtId="0" fontId="2" fillId="2" borderId="14" xfId="1" applyFont="1" applyFill="1" applyBorder="1" applyAlignment="1">
      <alignment horizontal="center" wrapText="1"/>
    </xf>
    <xf numFmtId="0" fontId="10" fillId="0" borderId="25" xfId="0" applyFont="1" applyBorder="1" applyAlignment="1"/>
    <xf numFmtId="0" fontId="10" fillId="0" borderId="22" xfId="0" applyFont="1" applyBorder="1" applyAlignment="1"/>
    <xf numFmtId="0" fontId="7" fillId="0" borderId="21" xfId="0" applyFont="1" applyBorder="1" applyAlignment="1"/>
    <xf numFmtId="0" fontId="7" fillId="0" borderId="22" xfId="0" applyFont="1" applyBorder="1" applyAlignment="1"/>
    <xf numFmtId="0" fontId="7" fillId="0" borderId="25" xfId="0" applyFont="1" applyBorder="1" applyAlignment="1">
      <alignment wrapText="1"/>
    </xf>
    <xf numFmtId="0" fontId="7" fillId="0" borderId="21" xfId="0" applyFont="1" applyBorder="1" applyAlignment="1">
      <alignment wrapText="1"/>
    </xf>
    <xf numFmtId="0" fontId="7" fillId="0" borderId="22" xfId="0" applyFont="1" applyBorder="1" applyAlignment="1">
      <alignment wrapText="1"/>
    </xf>
    <xf numFmtId="0" fontId="7" fillId="0" borderId="25" xfId="0" applyFont="1" applyBorder="1" applyAlignment="1"/>
    <xf numFmtId="0" fontId="25" fillId="0" borderId="25" xfId="0" applyFont="1" applyBorder="1" applyAlignment="1"/>
    <xf numFmtId="0" fontId="25" fillId="0" borderId="21" xfId="0" applyFont="1" applyBorder="1" applyAlignment="1"/>
    <xf numFmtId="0" fontId="25" fillId="0" borderId="22" xfId="0" applyFont="1" applyBorder="1" applyAlignment="1"/>
    <xf numFmtId="0" fontId="27" fillId="0" borderId="22" xfId="0" applyFont="1" applyBorder="1" applyAlignment="1"/>
    <xf numFmtId="0" fontId="3" fillId="0" borderId="1" xfId="0" applyFont="1" applyBorder="1" applyAlignment="1">
      <alignment horizontal="center"/>
    </xf>
  </cellXfs>
  <cellStyles count="4">
    <cellStyle name="Hiperpovezava" xfId="3" builtinId="8"/>
    <cellStyle name="Navadno" xfId="0" builtinId="0"/>
    <cellStyle name="Navadno 2" xfId="1"/>
    <cellStyle name="Navadno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hyperlink" Target="mailto:danijel.voncina2@guest.arnes.si" TargetMode="External"/><Relationship Id="rId1" Type="http://schemas.openxmlformats.org/officeDocument/2006/relationships/hyperlink" Target="mailto:danijel.von.urednik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S34"/>
  <sheetViews>
    <sheetView tabSelected="1" topLeftCell="A4" zoomScale="80" zoomScaleNormal="80" workbookViewId="0">
      <selection activeCell="X15" sqref="X15"/>
    </sheetView>
  </sheetViews>
  <sheetFormatPr defaultColWidth="9.109375" defaultRowHeight="13.2" x14ac:dyDescent="0.25"/>
  <cols>
    <col min="1" max="1" width="9.109375" style="20"/>
    <col min="2" max="2" width="3.77734375" style="20" customWidth="1"/>
    <col min="3" max="3" width="12.77734375" style="20" customWidth="1"/>
    <col min="4" max="4" width="3.77734375" style="20" customWidth="1"/>
    <col min="5" max="5" width="12.77734375" style="20" customWidth="1"/>
    <col min="6" max="6" width="3.77734375" style="20" customWidth="1"/>
    <col min="7" max="7" width="12.77734375" style="20" customWidth="1"/>
    <col min="8" max="8" width="3.77734375" style="20" customWidth="1"/>
    <col min="9" max="9" width="12.77734375" style="20" customWidth="1"/>
    <col min="10" max="10" width="3.77734375" style="20" customWidth="1"/>
    <col min="11" max="11" width="12.77734375" style="20" customWidth="1"/>
    <col min="12" max="12" width="3.77734375" style="20" customWidth="1"/>
    <col min="13" max="13" width="12.77734375" style="20" customWidth="1"/>
    <col min="14" max="14" width="3.77734375" style="20" customWidth="1"/>
    <col min="15" max="15" width="12.77734375" style="20" customWidth="1"/>
    <col min="16" max="16" width="3.77734375" style="20" customWidth="1"/>
    <col min="17" max="17" width="12.77734375" style="20" customWidth="1"/>
    <col min="18" max="18" width="3.77734375" style="20" customWidth="1"/>
    <col min="19" max="19" width="12.77734375" style="20" customWidth="1"/>
    <col min="20" max="20" width="8.77734375" style="20" customWidth="1"/>
    <col min="21" max="16384" width="9.109375" style="20"/>
  </cols>
  <sheetData>
    <row r="2" spans="2:19" ht="15.6" customHeight="1" x14ac:dyDescent="0.25">
      <c r="B2" s="17" t="s">
        <v>0</v>
      </c>
      <c r="F2" s="21" t="s">
        <v>571</v>
      </c>
      <c r="K2" s="17" t="s">
        <v>570</v>
      </c>
    </row>
    <row r="3" spans="2:19" ht="15.75" customHeight="1" thickBot="1" x14ac:dyDescent="0.3">
      <c r="B3" s="408" t="s">
        <v>1</v>
      </c>
      <c r="C3" s="409"/>
      <c r="D3" s="408" t="s">
        <v>2</v>
      </c>
      <c r="E3" s="409"/>
      <c r="F3" s="408" t="s">
        <v>3</v>
      </c>
      <c r="G3" s="409"/>
      <c r="H3" s="408" t="s">
        <v>4</v>
      </c>
      <c r="I3" s="409"/>
      <c r="J3" s="408" t="s">
        <v>5</v>
      </c>
      <c r="K3" s="409"/>
      <c r="L3" s="408" t="s">
        <v>6</v>
      </c>
      <c r="M3" s="409"/>
      <c r="N3" s="408" t="s">
        <v>7</v>
      </c>
      <c r="O3" s="409"/>
      <c r="P3" s="408" t="s">
        <v>8</v>
      </c>
      <c r="Q3" s="409"/>
      <c r="R3" s="408" t="s">
        <v>9</v>
      </c>
      <c r="S3" s="409"/>
    </row>
    <row r="4" spans="2:19" ht="27" thickTop="1" x14ac:dyDescent="0.25">
      <c r="B4" s="375">
        <v>1</v>
      </c>
      <c r="C4" s="376"/>
      <c r="D4" s="377">
        <v>1</v>
      </c>
      <c r="E4" s="400"/>
      <c r="F4" s="377">
        <v>1</v>
      </c>
      <c r="G4" s="378"/>
      <c r="H4" s="375">
        <v>1</v>
      </c>
      <c r="I4" s="8" t="s">
        <v>43</v>
      </c>
      <c r="J4" s="377">
        <v>1</v>
      </c>
      <c r="K4" s="378"/>
      <c r="L4" s="375">
        <v>1</v>
      </c>
      <c r="M4" s="8" t="s">
        <v>228</v>
      </c>
      <c r="N4" s="375">
        <v>1</v>
      </c>
      <c r="O4" s="8" t="s">
        <v>592</v>
      </c>
      <c r="P4" s="377">
        <v>1</v>
      </c>
      <c r="Q4" s="401"/>
      <c r="R4" s="377">
        <v>1</v>
      </c>
      <c r="S4" s="378"/>
    </row>
    <row r="5" spans="2:19" x14ac:dyDescent="0.25">
      <c r="B5" s="6">
        <v>2</v>
      </c>
      <c r="C5" s="7"/>
      <c r="D5" s="12">
        <v>2</v>
      </c>
      <c r="E5" s="45"/>
      <c r="F5" s="12">
        <v>2</v>
      </c>
      <c r="G5" s="13"/>
      <c r="H5" s="6">
        <v>2</v>
      </c>
      <c r="I5" s="8"/>
      <c r="J5" s="12">
        <v>2</v>
      </c>
      <c r="K5" s="42"/>
      <c r="L5" s="6">
        <v>2</v>
      </c>
      <c r="N5" s="6">
        <v>2</v>
      </c>
      <c r="O5" s="8" t="s">
        <v>24</v>
      </c>
      <c r="P5" s="12">
        <v>2</v>
      </c>
      <c r="Q5" s="43"/>
      <c r="R5" s="12">
        <v>2</v>
      </c>
      <c r="S5" s="13"/>
    </row>
    <row r="6" spans="2:19" x14ac:dyDescent="0.25">
      <c r="B6" s="12">
        <v>3</v>
      </c>
      <c r="C6" s="13"/>
      <c r="D6" s="6">
        <v>3</v>
      </c>
      <c r="E6" s="39"/>
      <c r="F6" s="12">
        <v>3</v>
      </c>
      <c r="G6" s="51"/>
      <c r="H6" s="12">
        <v>3</v>
      </c>
      <c r="I6" s="51"/>
      <c r="J6" s="6">
        <v>3</v>
      </c>
      <c r="K6" s="39" t="s">
        <v>13</v>
      </c>
      <c r="L6" s="6">
        <v>3</v>
      </c>
      <c r="M6" s="39"/>
      <c r="N6" s="6">
        <v>3</v>
      </c>
      <c r="O6" s="8"/>
      <c r="P6" s="6">
        <v>3</v>
      </c>
      <c r="Q6" s="10" t="s">
        <v>48</v>
      </c>
      <c r="R6" s="6">
        <v>3</v>
      </c>
      <c r="S6" s="405" t="s">
        <v>47</v>
      </c>
    </row>
    <row r="7" spans="2:19" x14ac:dyDescent="0.25">
      <c r="B7" s="12">
        <v>4</v>
      </c>
      <c r="C7" s="41"/>
      <c r="D7" s="6">
        <v>4</v>
      </c>
      <c r="E7" s="71" t="s">
        <v>17</v>
      </c>
      <c r="F7" s="12">
        <v>4</v>
      </c>
      <c r="G7" s="385"/>
      <c r="H7" s="12">
        <v>4</v>
      </c>
      <c r="I7" s="51"/>
      <c r="J7" s="6">
        <v>4</v>
      </c>
      <c r="K7" s="8" t="s">
        <v>38</v>
      </c>
      <c r="L7" s="12">
        <v>4</v>
      </c>
      <c r="M7" s="51"/>
      <c r="N7" s="12">
        <v>4</v>
      </c>
      <c r="O7" s="51"/>
      <c r="P7" s="6">
        <v>4</v>
      </c>
      <c r="Q7" s="10" t="s">
        <v>31</v>
      </c>
      <c r="R7" s="6">
        <v>4</v>
      </c>
      <c r="S7" s="8" t="s">
        <v>203</v>
      </c>
    </row>
    <row r="8" spans="2:19" x14ac:dyDescent="0.25">
      <c r="B8" s="6">
        <v>5</v>
      </c>
      <c r="C8" s="7"/>
      <c r="D8" s="6">
        <v>5</v>
      </c>
      <c r="E8" s="55" t="s">
        <v>23</v>
      </c>
      <c r="F8" s="12">
        <v>5</v>
      </c>
      <c r="G8" s="51"/>
      <c r="H8" s="6">
        <v>5</v>
      </c>
      <c r="J8" s="6">
        <v>5</v>
      </c>
      <c r="K8" s="8" t="s">
        <v>29</v>
      </c>
      <c r="L8" s="12">
        <v>5</v>
      </c>
      <c r="M8" s="43"/>
      <c r="N8" s="12">
        <v>5</v>
      </c>
      <c r="O8" s="51"/>
      <c r="P8" s="6">
        <v>5</v>
      </c>
      <c r="Q8" s="35" t="s">
        <v>206</v>
      </c>
      <c r="R8" s="6">
        <v>5</v>
      </c>
      <c r="S8" s="405"/>
    </row>
    <row r="9" spans="2:19" x14ac:dyDescent="0.25">
      <c r="B9" s="6">
        <v>6</v>
      </c>
      <c r="C9" s="7"/>
      <c r="D9" s="6">
        <v>6</v>
      </c>
      <c r="E9" s="71" t="s">
        <v>18</v>
      </c>
      <c r="F9" s="12">
        <v>6</v>
      </c>
      <c r="G9" s="43"/>
      <c r="H9" s="6">
        <v>6</v>
      </c>
      <c r="I9" s="8" t="s">
        <v>43</v>
      </c>
      <c r="J9" s="6">
        <v>6</v>
      </c>
      <c r="L9" s="12">
        <v>6</v>
      </c>
      <c r="M9" s="43"/>
      <c r="N9" s="6">
        <v>6</v>
      </c>
      <c r="O9" s="403" t="s">
        <v>78</v>
      </c>
      <c r="P9" s="6">
        <v>6</v>
      </c>
      <c r="Q9" s="256"/>
      <c r="R9" s="27">
        <v>6</v>
      </c>
      <c r="S9" s="303"/>
    </row>
    <row r="10" spans="2:19" ht="13.2" customHeight="1" x14ac:dyDescent="0.25">
      <c r="B10" s="6">
        <v>7</v>
      </c>
      <c r="C10" s="7"/>
      <c r="D10" s="6">
        <v>7</v>
      </c>
      <c r="E10" s="8"/>
      <c r="F10" s="6">
        <v>7</v>
      </c>
      <c r="G10" s="9" t="s">
        <v>72</v>
      </c>
      <c r="H10" s="6">
        <v>7</v>
      </c>
      <c r="I10" s="8" t="s">
        <v>572</v>
      </c>
      <c r="J10" s="12">
        <v>7</v>
      </c>
      <c r="K10" s="406"/>
      <c r="L10" s="12">
        <v>7</v>
      </c>
      <c r="M10" s="406"/>
      <c r="N10" s="6">
        <v>7</v>
      </c>
      <c r="O10" s="8" t="s">
        <v>49</v>
      </c>
      <c r="P10" s="6">
        <v>7</v>
      </c>
      <c r="Q10" s="392"/>
      <c r="R10" s="12">
        <v>7</v>
      </c>
      <c r="S10" s="43"/>
    </row>
    <row r="11" spans="2:19" ht="13.2" customHeight="1" x14ac:dyDescent="0.25">
      <c r="B11" s="6">
        <v>8</v>
      </c>
      <c r="C11" s="7"/>
      <c r="D11" s="12">
        <v>8</v>
      </c>
      <c r="E11" s="51"/>
      <c r="F11" s="6">
        <v>8</v>
      </c>
      <c r="G11" s="8" t="s">
        <v>110</v>
      </c>
      <c r="H11" s="6">
        <v>8</v>
      </c>
      <c r="I11" s="8" t="s">
        <v>43</v>
      </c>
      <c r="J11" s="12">
        <v>8</v>
      </c>
      <c r="K11" s="406"/>
      <c r="L11" s="12">
        <v>8</v>
      </c>
      <c r="M11" s="43"/>
      <c r="N11" s="6">
        <v>8</v>
      </c>
      <c r="O11" s="8" t="s">
        <v>49</v>
      </c>
      <c r="P11" s="12">
        <v>8</v>
      </c>
      <c r="Q11" s="303"/>
      <c r="R11" s="6">
        <v>8</v>
      </c>
      <c r="S11" s="68" t="s">
        <v>55</v>
      </c>
    </row>
    <row r="12" spans="2:19" ht="27" customHeight="1" x14ac:dyDescent="0.25">
      <c r="B12" s="6">
        <v>9</v>
      </c>
      <c r="C12" s="7"/>
      <c r="D12" s="12">
        <v>9</v>
      </c>
      <c r="E12" s="45"/>
      <c r="F12" s="6">
        <v>9</v>
      </c>
      <c r="G12" s="8" t="s">
        <v>43</v>
      </c>
      <c r="H12" s="6">
        <v>9</v>
      </c>
      <c r="I12" s="10"/>
      <c r="J12" s="6">
        <v>9</v>
      </c>
      <c r="K12" s="39" t="s">
        <v>13</v>
      </c>
      <c r="L12" s="12">
        <v>9</v>
      </c>
      <c r="M12" s="43"/>
      <c r="N12" s="6">
        <v>9</v>
      </c>
      <c r="O12" s="8" t="s">
        <v>78</v>
      </c>
      <c r="P12" s="12">
        <v>9</v>
      </c>
      <c r="Q12" s="43"/>
      <c r="R12" s="6">
        <v>9</v>
      </c>
      <c r="S12" s="68" t="s">
        <v>42</v>
      </c>
    </row>
    <row r="13" spans="2:19" ht="26.25" customHeight="1" x14ac:dyDescent="0.25">
      <c r="B13" s="12">
        <v>10</v>
      </c>
      <c r="C13" s="13"/>
      <c r="D13" s="6">
        <v>10</v>
      </c>
      <c r="E13" s="8" t="s">
        <v>23</v>
      </c>
      <c r="F13" s="6">
        <v>10</v>
      </c>
      <c r="G13" s="405" t="s">
        <v>573</v>
      </c>
      <c r="H13" s="12">
        <v>10</v>
      </c>
      <c r="I13" s="51"/>
      <c r="J13" s="6">
        <v>10</v>
      </c>
      <c r="K13" s="8" t="s">
        <v>45</v>
      </c>
      <c r="L13" s="12">
        <v>10</v>
      </c>
      <c r="M13" s="43"/>
      <c r="N13" s="6">
        <v>10</v>
      </c>
      <c r="O13" s="66" t="s">
        <v>581</v>
      </c>
      <c r="P13" s="12">
        <v>10</v>
      </c>
      <c r="Q13" s="62"/>
      <c r="R13" s="6">
        <v>10</v>
      </c>
      <c r="S13" s="450" t="s">
        <v>582</v>
      </c>
    </row>
    <row r="14" spans="2:19" ht="27" customHeight="1" x14ac:dyDescent="0.25">
      <c r="B14" s="12">
        <v>11</v>
      </c>
      <c r="C14" s="13"/>
      <c r="D14" s="6">
        <v>11</v>
      </c>
      <c r="F14" s="6">
        <v>11</v>
      </c>
      <c r="G14" s="39"/>
      <c r="H14" s="12">
        <v>11</v>
      </c>
      <c r="I14" s="51"/>
      <c r="J14" s="6">
        <v>11</v>
      </c>
      <c r="K14" s="405"/>
      <c r="L14" s="12">
        <v>11</v>
      </c>
      <c r="M14" s="51"/>
      <c r="N14" s="12">
        <v>11</v>
      </c>
      <c r="O14" s="59"/>
      <c r="P14" s="6">
        <v>11</v>
      </c>
      <c r="Q14" s="35" t="s">
        <v>206</v>
      </c>
      <c r="R14" s="6">
        <v>11</v>
      </c>
      <c r="S14" s="68" t="s">
        <v>42</v>
      </c>
    </row>
    <row r="15" spans="2:19" ht="28.5" customHeight="1" x14ac:dyDescent="0.25">
      <c r="B15" s="6">
        <v>12</v>
      </c>
      <c r="C15" s="18"/>
      <c r="D15" s="6">
        <v>12</v>
      </c>
      <c r="E15" s="8" t="s">
        <v>210</v>
      </c>
      <c r="F15" s="12">
        <v>12</v>
      </c>
      <c r="G15" s="51"/>
      <c r="H15" s="6">
        <v>12</v>
      </c>
      <c r="I15" s="8" t="s">
        <v>38</v>
      </c>
      <c r="J15" s="6">
        <v>12</v>
      </c>
      <c r="K15" s="8" t="s">
        <v>38</v>
      </c>
      <c r="L15" s="12">
        <v>12</v>
      </c>
      <c r="M15" s="13"/>
      <c r="N15" s="12">
        <v>12</v>
      </c>
      <c r="O15" s="51"/>
      <c r="P15" s="6">
        <v>12</v>
      </c>
      <c r="Q15" s="84" t="s">
        <v>31</v>
      </c>
      <c r="R15" s="6">
        <v>12</v>
      </c>
      <c r="S15" s="10"/>
    </row>
    <row r="16" spans="2:19" ht="26.25" customHeight="1" x14ac:dyDescent="0.25">
      <c r="B16" s="6">
        <v>13</v>
      </c>
      <c r="C16" s="22"/>
      <c r="D16" s="6">
        <v>13</v>
      </c>
      <c r="E16" s="8" t="s">
        <v>574</v>
      </c>
      <c r="F16" s="12">
        <v>13</v>
      </c>
      <c r="G16" s="45"/>
      <c r="H16" s="6">
        <v>13</v>
      </c>
      <c r="I16" s="8" t="s">
        <v>43</v>
      </c>
      <c r="J16" s="6">
        <v>13</v>
      </c>
      <c r="L16" s="6">
        <v>13</v>
      </c>
      <c r="M16" s="39" t="s">
        <v>15</v>
      </c>
      <c r="N16" s="6">
        <v>13</v>
      </c>
      <c r="O16" s="39" t="s">
        <v>109</v>
      </c>
      <c r="P16" s="6">
        <v>13</v>
      </c>
      <c r="Q16" s="8" t="s">
        <v>202</v>
      </c>
      <c r="R16" s="12">
        <v>13</v>
      </c>
      <c r="S16" s="45"/>
    </row>
    <row r="17" spans="2:19" x14ac:dyDescent="0.25">
      <c r="B17" s="6">
        <v>14</v>
      </c>
      <c r="C17" s="7"/>
      <c r="D17" s="6">
        <v>14</v>
      </c>
      <c r="E17" s="8"/>
      <c r="F17" s="6">
        <v>14</v>
      </c>
      <c r="G17" s="8" t="s">
        <v>27</v>
      </c>
      <c r="H17" s="6">
        <v>14</v>
      </c>
      <c r="J17" s="12">
        <v>14</v>
      </c>
      <c r="K17" s="51"/>
      <c r="L17" s="6">
        <v>14</v>
      </c>
      <c r="M17" s="407" t="s">
        <v>590</v>
      </c>
      <c r="N17" s="6">
        <v>14</v>
      </c>
      <c r="O17" s="35" t="s">
        <v>112</v>
      </c>
      <c r="P17" s="6">
        <v>14</v>
      </c>
      <c r="Q17" s="10"/>
      <c r="R17" s="12">
        <v>14</v>
      </c>
      <c r="S17" s="62"/>
    </row>
    <row r="18" spans="2:19" x14ac:dyDescent="0.25">
      <c r="B18" s="6">
        <v>15</v>
      </c>
      <c r="C18" s="7"/>
      <c r="D18" s="12">
        <v>15</v>
      </c>
      <c r="E18" s="42"/>
      <c r="F18" s="6">
        <v>15</v>
      </c>
      <c r="G18" s="8" t="s">
        <v>43</v>
      </c>
      <c r="H18" s="6">
        <v>15</v>
      </c>
      <c r="I18" s="9" t="s">
        <v>577</v>
      </c>
      <c r="J18" s="12">
        <v>15</v>
      </c>
      <c r="K18" s="45"/>
      <c r="L18" s="6">
        <v>15</v>
      </c>
      <c r="M18" s="8"/>
      <c r="N18" s="6">
        <v>15</v>
      </c>
      <c r="O18" s="9" t="s">
        <v>49</v>
      </c>
      <c r="P18" s="12">
        <v>15</v>
      </c>
      <c r="Q18" s="45"/>
      <c r="R18" s="6">
        <v>15</v>
      </c>
      <c r="S18" s="8" t="s">
        <v>593</v>
      </c>
    </row>
    <row r="19" spans="2:19" x14ac:dyDescent="0.25">
      <c r="B19" s="3">
        <v>16</v>
      </c>
      <c r="C19" s="405"/>
      <c r="D19" s="4">
        <v>16</v>
      </c>
      <c r="E19" s="60"/>
      <c r="F19" s="3">
        <v>16</v>
      </c>
      <c r="G19" s="10" t="s">
        <v>27</v>
      </c>
      <c r="H19" s="3">
        <v>16</v>
      </c>
      <c r="I19" s="8"/>
      <c r="J19" s="3">
        <v>16</v>
      </c>
      <c r="K19" s="8" t="s">
        <v>97</v>
      </c>
      <c r="L19" s="3">
        <v>16</v>
      </c>
      <c r="M19" s="404"/>
      <c r="N19" s="3">
        <v>16</v>
      </c>
      <c r="O19" s="8" t="s">
        <v>78</v>
      </c>
      <c r="P19" s="4">
        <v>16</v>
      </c>
      <c r="Q19" s="43"/>
      <c r="R19" s="3">
        <v>16</v>
      </c>
      <c r="S19" s="8"/>
    </row>
    <row r="20" spans="2:19" ht="26.4" customHeight="1" x14ac:dyDescent="0.25">
      <c r="B20" s="4">
        <v>17</v>
      </c>
      <c r="C20" s="303"/>
      <c r="D20" s="3">
        <v>17</v>
      </c>
      <c r="E20" s="66"/>
      <c r="F20" s="3">
        <v>17</v>
      </c>
      <c r="G20" s="405" t="s">
        <v>575</v>
      </c>
      <c r="H20" s="4">
        <v>17</v>
      </c>
      <c r="I20" s="59"/>
      <c r="J20" s="3">
        <v>17</v>
      </c>
      <c r="K20" s="8" t="s">
        <v>45</v>
      </c>
      <c r="L20" s="3">
        <v>17</v>
      </c>
      <c r="M20" s="39" t="s">
        <v>452</v>
      </c>
      <c r="N20" s="3">
        <v>17</v>
      </c>
      <c r="O20" s="23"/>
      <c r="P20" s="3">
        <v>17</v>
      </c>
      <c r="Q20" s="8" t="s">
        <v>206</v>
      </c>
      <c r="R20" s="3">
        <v>17</v>
      </c>
      <c r="S20" s="8" t="s">
        <v>594</v>
      </c>
    </row>
    <row r="21" spans="2:19" ht="26.4" x14ac:dyDescent="0.25">
      <c r="B21" s="4">
        <v>18</v>
      </c>
      <c r="C21" s="303"/>
      <c r="D21" s="3">
        <v>18</v>
      </c>
      <c r="E21" s="8" t="s">
        <v>576</v>
      </c>
      <c r="F21" s="3">
        <v>18</v>
      </c>
      <c r="G21" s="39"/>
      <c r="H21" s="4">
        <v>18</v>
      </c>
      <c r="I21" s="51"/>
      <c r="J21" s="3">
        <v>18</v>
      </c>
      <c r="L21" s="4">
        <v>18</v>
      </c>
      <c r="M21" s="51"/>
      <c r="N21" s="4">
        <v>18</v>
      </c>
      <c r="O21" s="59"/>
      <c r="P21" s="3">
        <v>18</v>
      </c>
      <c r="Q21" s="9" t="s">
        <v>31</v>
      </c>
      <c r="R21" s="3">
        <v>18</v>
      </c>
      <c r="S21" s="9" t="s">
        <v>583</v>
      </c>
    </row>
    <row r="22" spans="2:19" x14ac:dyDescent="0.25">
      <c r="B22" s="3">
        <v>19</v>
      </c>
      <c r="C22" s="22"/>
      <c r="D22" s="3">
        <v>19</v>
      </c>
      <c r="E22" s="8" t="s">
        <v>72</v>
      </c>
      <c r="F22" s="4">
        <v>19</v>
      </c>
      <c r="G22" s="45"/>
      <c r="H22" s="3">
        <v>19</v>
      </c>
      <c r="I22" s="8"/>
      <c r="J22" s="3">
        <v>19</v>
      </c>
      <c r="K22" s="8" t="s">
        <v>45</v>
      </c>
      <c r="L22" s="4">
        <v>19</v>
      </c>
      <c r="M22" s="13"/>
      <c r="N22" s="4">
        <v>19</v>
      </c>
      <c r="O22" s="51"/>
      <c r="P22" s="3">
        <v>19</v>
      </c>
      <c r="Q22" s="8" t="s">
        <v>47</v>
      </c>
      <c r="R22" s="3">
        <v>19</v>
      </c>
      <c r="S22" s="57"/>
    </row>
    <row r="23" spans="2:19" x14ac:dyDescent="0.25">
      <c r="B23" s="3">
        <v>20</v>
      </c>
      <c r="C23" s="39"/>
      <c r="D23" s="3">
        <v>20</v>
      </c>
      <c r="E23" s="8" t="s">
        <v>72</v>
      </c>
      <c r="F23" s="4">
        <v>20</v>
      </c>
      <c r="G23" s="43"/>
      <c r="H23" s="3">
        <v>20</v>
      </c>
      <c r="J23" s="3">
        <v>20</v>
      </c>
      <c r="K23" s="57" t="s">
        <v>584</v>
      </c>
      <c r="L23" s="3">
        <v>20</v>
      </c>
      <c r="M23" s="39" t="s">
        <v>15</v>
      </c>
      <c r="N23" s="3">
        <v>20</v>
      </c>
      <c r="O23" s="8" t="s">
        <v>79</v>
      </c>
      <c r="P23" s="3">
        <v>20</v>
      </c>
      <c r="Q23" s="2" t="s">
        <v>595</v>
      </c>
      <c r="R23" s="4">
        <v>20</v>
      </c>
      <c r="S23" s="303"/>
    </row>
    <row r="24" spans="2:19" x14ac:dyDescent="0.25">
      <c r="B24" s="3">
        <v>21</v>
      </c>
      <c r="C24" s="379"/>
      <c r="D24" s="3">
        <v>21</v>
      </c>
      <c r="E24" s="7"/>
      <c r="F24" s="3">
        <v>21</v>
      </c>
      <c r="G24" s="213" t="s">
        <v>27</v>
      </c>
      <c r="H24" s="3">
        <v>21</v>
      </c>
      <c r="I24" s="8"/>
      <c r="J24" s="4">
        <v>21</v>
      </c>
      <c r="K24" s="45"/>
      <c r="L24" s="3">
        <v>21</v>
      </c>
      <c r="M24" s="9" t="s">
        <v>591</v>
      </c>
      <c r="N24" s="3">
        <v>21</v>
      </c>
      <c r="O24" s="8" t="s">
        <v>48</v>
      </c>
      <c r="P24" s="3">
        <v>21</v>
      </c>
      <c r="Q24" s="402"/>
      <c r="R24" s="4">
        <v>21</v>
      </c>
      <c r="S24" s="67"/>
    </row>
    <row r="25" spans="2:19" s="32" customFormat="1" ht="26.4" x14ac:dyDescent="0.25">
      <c r="B25" s="3">
        <v>22</v>
      </c>
      <c r="C25" s="8"/>
      <c r="D25" s="4">
        <v>22</v>
      </c>
      <c r="E25" s="51"/>
      <c r="F25" s="3">
        <v>22</v>
      </c>
      <c r="G25" s="9" t="s">
        <v>578</v>
      </c>
      <c r="H25" s="3">
        <v>22</v>
      </c>
      <c r="I25" s="8"/>
      <c r="J25" s="4">
        <v>22</v>
      </c>
      <c r="K25" s="13"/>
      <c r="L25" s="3">
        <v>22</v>
      </c>
      <c r="M25" s="8" t="s">
        <v>596</v>
      </c>
      <c r="N25" s="3">
        <v>22</v>
      </c>
      <c r="O25" s="40" t="s">
        <v>597</v>
      </c>
      <c r="P25" s="4">
        <v>22</v>
      </c>
      <c r="Q25" s="13"/>
      <c r="R25" s="3">
        <v>22</v>
      </c>
      <c r="S25" s="9" t="s">
        <v>598</v>
      </c>
    </row>
    <row r="26" spans="2:19" x14ac:dyDescent="0.25">
      <c r="B26" s="3">
        <v>23</v>
      </c>
      <c r="C26" s="379"/>
      <c r="D26" s="4">
        <v>23</v>
      </c>
      <c r="E26" s="60"/>
      <c r="F26" s="3">
        <v>23</v>
      </c>
      <c r="G26" s="8" t="s">
        <v>27</v>
      </c>
      <c r="H26" s="4">
        <v>23</v>
      </c>
      <c r="I26" s="59"/>
      <c r="J26" s="3">
        <v>23</v>
      </c>
      <c r="K26" s="39" t="s">
        <v>585</v>
      </c>
      <c r="L26" s="3">
        <v>23</v>
      </c>
      <c r="M26" s="39" t="s">
        <v>24</v>
      </c>
      <c r="N26" s="3">
        <v>23</v>
      </c>
      <c r="O26" s="8" t="s">
        <v>203</v>
      </c>
      <c r="P26" s="4">
        <v>23</v>
      </c>
      <c r="Q26" s="43"/>
      <c r="R26" s="3">
        <v>23</v>
      </c>
      <c r="S26" s="24"/>
    </row>
    <row r="27" spans="2:19" x14ac:dyDescent="0.25">
      <c r="B27" s="4">
        <v>24</v>
      </c>
      <c r="C27" s="45"/>
      <c r="D27" s="3">
        <v>24</v>
      </c>
      <c r="E27" s="39"/>
      <c r="F27" s="3">
        <v>24</v>
      </c>
      <c r="G27" s="39" t="s">
        <v>203</v>
      </c>
      <c r="H27" s="4">
        <v>24</v>
      </c>
      <c r="I27" s="303"/>
      <c r="J27" s="3">
        <v>24</v>
      </c>
      <c r="K27" s="8" t="s">
        <v>46</v>
      </c>
      <c r="L27" s="3">
        <v>24</v>
      </c>
      <c r="M27" s="10"/>
      <c r="N27" s="3">
        <v>24</v>
      </c>
      <c r="O27" s="384"/>
      <c r="P27" s="3">
        <v>24</v>
      </c>
      <c r="Q27" s="61" t="s">
        <v>586</v>
      </c>
      <c r="R27" s="3">
        <v>24</v>
      </c>
      <c r="S27" s="8" t="s">
        <v>599</v>
      </c>
    </row>
    <row r="28" spans="2:19" x14ac:dyDescent="0.25">
      <c r="B28" s="4">
        <v>25</v>
      </c>
      <c r="C28" s="45"/>
      <c r="D28" s="3">
        <v>25</v>
      </c>
      <c r="E28" s="10" t="s">
        <v>20</v>
      </c>
      <c r="F28" s="3">
        <v>25</v>
      </c>
      <c r="G28" s="8" t="s">
        <v>43</v>
      </c>
      <c r="H28" s="4">
        <v>25</v>
      </c>
      <c r="I28" s="303"/>
      <c r="J28" s="3">
        <v>25</v>
      </c>
      <c r="L28" s="4">
        <v>25</v>
      </c>
      <c r="M28" s="45"/>
      <c r="N28" s="4">
        <v>25</v>
      </c>
      <c r="O28" s="62"/>
      <c r="P28" s="3">
        <v>25</v>
      </c>
      <c r="Q28" s="405" t="s">
        <v>47</v>
      </c>
      <c r="R28" s="3">
        <v>25</v>
      </c>
      <c r="S28" s="8"/>
    </row>
    <row r="29" spans="2:19" x14ac:dyDescent="0.25">
      <c r="B29" s="3">
        <v>26</v>
      </c>
      <c r="C29" s="39"/>
      <c r="D29" s="3">
        <v>26</v>
      </c>
      <c r="E29" s="8" t="s">
        <v>72</v>
      </c>
      <c r="F29" s="4">
        <v>26</v>
      </c>
      <c r="G29" s="45"/>
      <c r="H29" s="4">
        <v>26</v>
      </c>
      <c r="I29" s="303"/>
      <c r="J29" s="3">
        <v>26</v>
      </c>
      <c r="K29" s="9" t="s">
        <v>587</v>
      </c>
      <c r="L29" s="4">
        <v>26</v>
      </c>
      <c r="M29" s="43"/>
      <c r="N29" s="4">
        <v>26</v>
      </c>
      <c r="O29" s="59"/>
      <c r="P29" s="4">
        <v>26</v>
      </c>
      <c r="Q29" s="13"/>
      <c r="R29" s="3">
        <v>26</v>
      </c>
      <c r="S29" s="110"/>
    </row>
    <row r="30" spans="2:19" ht="26.4" x14ac:dyDescent="0.25">
      <c r="B30" s="3">
        <v>27</v>
      </c>
      <c r="C30" s="71" t="s">
        <v>17</v>
      </c>
      <c r="D30" s="3">
        <v>27</v>
      </c>
      <c r="E30" s="8" t="s">
        <v>22</v>
      </c>
      <c r="F30" s="4">
        <v>27</v>
      </c>
      <c r="G30" s="45"/>
      <c r="H30" s="4">
        <v>27</v>
      </c>
      <c r="I30" s="303"/>
      <c r="J30" s="3">
        <v>27</v>
      </c>
      <c r="L30" s="3">
        <v>27</v>
      </c>
      <c r="M30" s="39" t="s">
        <v>588</v>
      </c>
      <c r="N30" s="3">
        <v>27</v>
      </c>
      <c r="O30" s="10" t="s">
        <v>48</v>
      </c>
      <c r="P30" s="4">
        <v>27</v>
      </c>
      <c r="Q30" s="303"/>
      <c r="R30" s="4">
        <v>27</v>
      </c>
      <c r="S30" s="47"/>
    </row>
    <row r="31" spans="2:19" x14ac:dyDescent="0.25">
      <c r="B31" s="3">
        <v>28</v>
      </c>
      <c r="C31" s="8" t="s">
        <v>23</v>
      </c>
      <c r="D31" s="3">
        <v>28</v>
      </c>
      <c r="E31" s="405"/>
      <c r="F31" s="3">
        <v>28</v>
      </c>
      <c r="G31" s="8" t="s">
        <v>579</v>
      </c>
      <c r="H31" s="4">
        <v>28</v>
      </c>
      <c r="I31" s="303"/>
      <c r="J31" s="4">
        <v>28</v>
      </c>
      <c r="K31" s="51"/>
      <c r="L31" s="3">
        <v>28</v>
      </c>
      <c r="M31" s="50" t="s">
        <v>49</v>
      </c>
      <c r="N31" s="3">
        <v>28</v>
      </c>
      <c r="O31" s="10" t="s">
        <v>48</v>
      </c>
      <c r="P31" s="4">
        <v>28</v>
      </c>
      <c r="Q31" s="303"/>
      <c r="R31" s="4">
        <v>28</v>
      </c>
      <c r="S31" s="45"/>
    </row>
    <row r="32" spans="2:19" x14ac:dyDescent="0.25">
      <c r="B32" s="3">
        <v>29</v>
      </c>
      <c r="C32" s="71" t="s">
        <v>17</v>
      </c>
      <c r="D32" s="4">
        <v>29</v>
      </c>
      <c r="E32" s="303"/>
      <c r="F32" s="3">
        <v>29</v>
      </c>
      <c r="H32" s="4">
        <v>29</v>
      </c>
      <c r="I32" s="303"/>
      <c r="J32" s="4">
        <v>29</v>
      </c>
      <c r="K32" s="45"/>
      <c r="L32" s="300"/>
      <c r="N32" s="3">
        <v>29</v>
      </c>
      <c r="O32" s="22"/>
      <c r="P32" s="4">
        <v>29</v>
      </c>
      <c r="Q32" s="303"/>
      <c r="R32" s="3">
        <v>29</v>
      </c>
      <c r="S32" s="57" t="s">
        <v>600</v>
      </c>
    </row>
    <row r="33" spans="2:19" ht="26.4" x14ac:dyDescent="0.25">
      <c r="B33" s="3">
        <v>30</v>
      </c>
      <c r="C33" s="8"/>
      <c r="D33" s="4">
        <v>30</v>
      </c>
      <c r="E33" s="303"/>
      <c r="F33" s="3">
        <v>30</v>
      </c>
      <c r="G33" s="8" t="s">
        <v>580</v>
      </c>
      <c r="H33" s="4">
        <v>30</v>
      </c>
      <c r="I33" s="303"/>
      <c r="J33" s="3">
        <v>30</v>
      </c>
      <c r="K33" s="8" t="s">
        <v>97</v>
      </c>
      <c r="L33" s="1"/>
      <c r="N33" s="3">
        <v>30</v>
      </c>
      <c r="O33" s="9" t="s">
        <v>589</v>
      </c>
      <c r="P33" s="4">
        <v>30</v>
      </c>
      <c r="Q33" s="303"/>
      <c r="R33" s="3">
        <v>30</v>
      </c>
      <c r="S33" s="24"/>
    </row>
    <row r="34" spans="2:19" x14ac:dyDescent="0.25">
      <c r="B34" s="1"/>
      <c r="C34" s="19"/>
      <c r="D34" s="4">
        <v>31</v>
      </c>
      <c r="E34" s="303"/>
      <c r="F34" s="1"/>
      <c r="G34" s="302"/>
      <c r="H34" s="4">
        <v>31</v>
      </c>
      <c r="I34" s="303"/>
      <c r="J34" s="3">
        <v>31</v>
      </c>
      <c r="K34" s="24"/>
      <c r="L34" s="1"/>
      <c r="M34" s="86"/>
      <c r="N34" s="3">
        <v>31</v>
      </c>
      <c r="O34" s="2"/>
      <c r="P34" s="1"/>
      <c r="Q34" s="302"/>
      <c r="R34" s="3">
        <v>31</v>
      </c>
      <c r="S34" s="22"/>
    </row>
  </sheetData>
  <mergeCells count="9">
    <mergeCell ref="P3:Q3"/>
    <mergeCell ref="R3:S3"/>
    <mergeCell ref="B3:C3"/>
    <mergeCell ref="D3:E3"/>
    <mergeCell ref="F3:G3"/>
    <mergeCell ref="H3:I3"/>
    <mergeCell ref="J3:K3"/>
    <mergeCell ref="L3:M3"/>
    <mergeCell ref="N3:O3"/>
  </mergeCells>
  <pageMargins left="0.7" right="0.7" top="0.75" bottom="0.75" header="0.3" footer="0.3"/>
  <pageSetup paperSize="9" scale="1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192"/>
  <sheetViews>
    <sheetView topLeftCell="A132" zoomScale="120" zoomScaleNormal="120" workbookViewId="0">
      <selection activeCell="B177" sqref="B177:F190"/>
    </sheetView>
  </sheetViews>
  <sheetFormatPr defaultColWidth="9.109375" defaultRowHeight="15.6" x14ac:dyDescent="0.3"/>
  <cols>
    <col min="1" max="1" width="9.109375" style="88"/>
    <col min="2" max="2" width="10.6640625" style="108" customWidth="1"/>
    <col min="3" max="3" width="11.6640625" style="108" customWidth="1"/>
    <col min="4" max="4" width="7" style="108" customWidth="1"/>
    <col min="5" max="5" width="9.33203125" style="108" customWidth="1"/>
    <col min="6" max="9" width="9.109375" style="88"/>
    <col min="10" max="10" width="5.6640625" style="88" customWidth="1"/>
    <col min="11" max="11" width="9.109375" style="88" hidden="1" customWidth="1"/>
    <col min="12" max="12" width="9.109375" style="88"/>
    <col min="13" max="13" width="10.88671875" style="88" customWidth="1"/>
    <col min="14" max="14" width="12.33203125" style="88" customWidth="1"/>
    <col min="15" max="16384" width="9.109375" style="88"/>
  </cols>
  <sheetData>
    <row r="2" spans="1:9" x14ac:dyDescent="0.3">
      <c r="B2" s="89" t="s">
        <v>540</v>
      </c>
      <c r="C2" s="89"/>
      <c r="D2" s="89"/>
      <c r="E2" s="89"/>
    </row>
    <row r="3" spans="1:9" x14ac:dyDescent="0.3">
      <c r="B3" s="89"/>
      <c r="C3" s="89"/>
      <c r="D3" s="89"/>
      <c r="E3" s="89"/>
    </row>
    <row r="4" spans="1:9" x14ac:dyDescent="0.3">
      <c r="A4" s="90"/>
      <c r="B4" s="91" t="s">
        <v>125</v>
      </c>
      <c r="C4" s="91" t="s">
        <v>126</v>
      </c>
      <c r="D4" s="91" t="s">
        <v>127</v>
      </c>
      <c r="E4" s="91" t="s">
        <v>128</v>
      </c>
      <c r="F4" s="92"/>
      <c r="G4" s="92"/>
      <c r="H4" s="92"/>
      <c r="I4" s="90"/>
    </row>
    <row r="5" spans="1:9" x14ac:dyDescent="0.3">
      <c r="A5" s="90"/>
      <c r="B5" s="93" t="s">
        <v>453</v>
      </c>
      <c r="C5" s="93" t="s">
        <v>542</v>
      </c>
      <c r="D5" s="93">
        <v>12</v>
      </c>
      <c r="E5" s="93">
        <f t="shared" ref="E5:E10" si="0">D5</f>
        <v>12</v>
      </c>
      <c r="F5" s="244" t="s">
        <v>223</v>
      </c>
      <c r="G5" s="244"/>
      <c r="H5" s="92"/>
      <c r="I5" s="90"/>
    </row>
    <row r="6" spans="1:9" x14ac:dyDescent="0.3">
      <c r="A6" s="92"/>
      <c r="B6" s="91" t="s">
        <v>133</v>
      </c>
      <c r="C6" s="91" t="s">
        <v>134</v>
      </c>
      <c r="D6" s="91">
        <v>16</v>
      </c>
      <c r="E6" s="91">
        <f t="shared" si="0"/>
        <v>16</v>
      </c>
      <c r="F6" s="92" t="s">
        <v>223</v>
      </c>
      <c r="G6" s="91" t="s">
        <v>541</v>
      </c>
      <c r="H6" s="92"/>
      <c r="I6" s="90"/>
    </row>
    <row r="7" spans="1:9" x14ac:dyDescent="0.3">
      <c r="A7" s="92"/>
      <c r="B7" s="91" t="s">
        <v>136</v>
      </c>
      <c r="C7" s="91" t="s">
        <v>137</v>
      </c>
      <c r="D7" s="91">
        <v>16</v>
      </c>
      <c r="E7" s="91">
        <f t="shared" si="0"/>
        <v>16</v>
      </c>
      <c r="F7" s="92" t="s">
        <v>223</v>
      </c>
      <c r="G7" s="91" t="s">
        <v>541</v>
      </c>
      <c r="H7" s="92"/>
      <c r="I7" s="90"/>
    </row>
    <row r="8" spans="1:9" x14ac:dyDescent="0.3">
      <c r="A8" s="92"/>
      <c r="B8" s="93" t="s">
        <v>479</v>
      </c>
      <c r="C8" s="93" t="s">
        <v>130</v>
      </c>
      <c r="D8" s="93">
        <v>12</v>
      </c>
      <c r="E8" s="93">
        <f t="shared" si="0"/>
        <v>12</v>
      </c>
      <c r="F8" s="244" t="s">
        <v>223</v>
      </c>
      <c r="G8" s="93"/>
      <c r="H8" s="92"/>
      <c r="I8" s="90"/>
    </row>
    <row r="9" spans="1:9" x14ac:dyDescent="0.3">
      <c r="A9" s="92"/>
      <c r="B9" s="91" t="s">
        <v>138</v>
      </c>
      <c r="C9" s="91" t="s">
        <v>139</v>
      </c>
      <c r="D9" s="91">
        <v>12</v>
      </c>
      <c r="E9" s="91">
        <f t="shared" si="0"/>
        <v>12</v>
      </c>
      <c r="F9" s="92" t="s">
        <v>223</v>
      </c>
      <c r="G9" s="91"/>
      <c r="H9" s="92"/>
      <c r="I9" s="90"/>
    </row>
    <row r="10" spans="1:9" x14ac:dyDescent="0.3">
      <c r="A10" s="92"/>
      <c r="B10" s="94" t="s">
        <v>171</v>
      </c>
      <c r="C10" s="94" t="s">
        <v>172</v>
      </c>
      <c r="D10" s="94">
        <v>11</v>
      </c>
      <c r="E10" s="94">
        <f t="shared" si="0"/>
        <v>11</v>
      </c>
      <c r="F10" s="107" t="s">
        <v>223</v>
      </c>
      <c r="G10" s="94"/>
      <c r="H10" s="92"/>
      <c r="I10" s="90"/>
    </row>
    <row r="11" spans="1:9" x14ac:dyDescent="0.3">
      <c r="A11" s="92"/>
      <c r="B11" s="91" t="s">
        <v>243</v>
      </c>
      <c r="C11" s="91" t="s">
        <v>143</v>
      </c>
      <c r="D11" s="91">
        <v>20</v>
      </c>
      <c r="E11" s="91">
        <f t="shared" ref="E11" si="1">D11</f>
        <v>20</v>
      </c>
      <c r="F11" s="92" t="s">
        <v>223</v>
      </c>
      <c r="G11" s="91"/>
      <c r="H11" s="92"/>
      <c r="I11" s="90"/>
    </row>
    <row r="12" spans="1:9" x14ac:dyDescent="0.3">
      <c r="A12" s="92"/>
      <c r="B12" s="91" t="s">
        <v>148</v>
      </c>
      <c r="C12" s="91" t="s">
        <v>150</v>
      </c>
      <c r="D12" s="91">
        <v>12</v>
      </c>
      <c r="E12" s="91">
        <f>D12</f>
        <v>12</v>
      </c>
      <c r="F12" s="92" t="s">
        <v>223</v>
      </c>
      <c r="G12" s="91" t="s">
        <v>541</v>
      </c>
      <c r="H12" s="92"/>
      <c r="I12" s="90"/>
    </row>
    <row r="13" spans="1:9" x14ac:dyDescent="0.3">
      <c r="A13" s="92"/>
      <c r="B13" s="91" t="s">
        <v>197</v>
      </c>
      <c r="C13" s="91" t="s">
        <v>140</v>
      </c>
      <c r="D13" s="91">
        <v>7</v>
      </c>
      <c r="E13" s="91">
        <f>D13</f>
        <v>7</v>
      </c>
      <c r="F13" s="92" t="s">
        <v>222</v>
      </c>
      <c r="G13" s="91"/>
      <c r="H13" s="92"/>
      <c r="I13" s="90"/>
    </row>
    <row r="14" spans="1:9" x14ac:dyDescent="0.3">
      <c r="A14" s="92"/>
      <c r="B14" s="93" t="s">
        <v>221</v>
      </c>
      <c r="C14" s="93" t="s">
        <v>132</v>
      </c>
      <c r="D14" s="93">
        <v>7</v>
      </c>
      <c r="E14" s="104"/>
      <c r="F14" s="244"/>
      <c r="G14" s="93"/>
      <c r="H14" s="386"/>
      <c r="I14" s="90"/>
    </row>
    <row r="15" spans="1:9" x14ac:dyDescent="0.3">
      <c r="A15" s="92"/>
      <c r="B15" s="94" t="s">
        <v>221</v>
      </c>
      <c r="C15" s="94" t="s">
        <v>177</v>
      </c>
      <c r="D15" s="94">
        <v>4</v>
      </c>
      <c r="E15" s="94">
        <f>D14+D15</f>
        <v>11</v>
      </c>
      <c r="F15" s="107" t="s">
        <v>223</v>
      </c>
      <c r="G15" s="94"/>
      <c r="H15" s="386"/>
      <c r="I15" s="90"/>
    </row>
    <row r="16" spans="1:9" x14ac:dyDescent="0.3">
      <c r="A16" s="92"/>
      <c r="B16" s="91" t="s">
        <v>144</v>
      </c>
      <c r="C16" s="91" t="s">
        <v>147</v>
      </c>
      <c r="D16" s="91">
        <v>13</v>
      </c>
      <c r="E16" s="95"/>
      <c r="F16" s="92"/>
      <c r="G16" s="91" t="s">
        <v>541</v>
      </c>
      <c r="H16" s="386"/>
      <c r="I16" s="90"/>
    </row>
    <row r="17" spans="1:9" x14ac:dyDescent="0.3">
      <c r="A17" s="92"/>
      <c r="B17" s="94" t="s">
        <v>144</v>
      </c>
      <c r="C17" s="94" t="s">
        <v>145</v>
      </c>
      <c r="D17" s="94">
        <v>12</v>
      </c>
      <c r="E17" s="94">
        <f>D16+D17</f>
        <v>25</v>
      </c>
      <c r="F17" s="107" t="s">
        <v>222</v>
      </c>
      <c r="G17" s="91" t="s">
        <v>541</v>
      </c>
      <c r="H17" s="386"/>
      <c r="I17" s="90"/>
    </row>
    <row r="18" spans="1:9" x14ac:dyDescent="0.3">
      <c r="A18" s="92"/>
      <c r="B18" s="88"/>
      <c r="C18" s="88"/>
      <c r="D18" s="96" t="s">
        <v>146</v>
      </c>
      <c r="E18" s="91">
        <f>SUM(E5:E17)</f>
        <v>154</v>
      </c>
      <c r="G18" s="91"/>
      <c r="H18" s="92"/>
      <c r="I18" s="90"/>
    </row>
    <row r="19" spans="1:9" x14ac:dyDescent="0.3">
      <c r="A19" s="92"/>
      <c r="B19" s="91"/>
      <c r="C19" s="91"/>
      <c r="D19" s="88"/>
      <c r="E19" s="88"/>
      <c r="F19" s="92"/>
      <c r="G19" s="91"/>
      <c r="H19" s="90"/>
      <c r="I19" s="90"/>
    </row>
    <row r="20" spans="1:9" x14ac:dyDescent="0.3">
      <c r="A20" s="92"/>
      <c r="B20" s="91"/>
      <c r="C20" s="91"/>
      <c r="D20" s="96"/>
      <c r="E20" s="91"/>
      <c r="F20" s="92"/>
      <c r="G20" s="91"/>
      <c r="H20" s="90"/>
      <c r="I20" s="90"/>
    </row>
    <row r="21" spans="1:9" x14ac:dyDescent="0.3">
      <c r="A21" s="92"/>
      <c r="B21" s="98"/>
      <c r="C21" s="98"/>
      <c r="D21" s="98"/>
      <c r="E21" s="98"/>
      <c r="F21" s="92"/>
      <c r="G21" s="91"/>
      <c r="H21" s="90"/>
      <c r="I21" s="90"/>
    </row>
    <row r="22" spans="1:9" x14ac:dyDescent="0.3">
      <c r="A22" s="90"/>
      <c r="B22" s="91"/>
      <c r="C22" s="91"/>
      <c r="D22" s="96"/>
      <c r="E22" s="91"/>
      <c r="F22" s="90"/>
      <c r="G22" s="91"/>
      <c r="H22" s="90"/>
      <c r="I22" s="90"/>
    </row>
    <row r="23" spans="1:9" x14ac:dyDescent="0.3">
      <c r="A23" s="90"/>
      <c r="B23" s="97"/>
      <c r="C23" s="97"/>
      <c r="D23" s="97"/>
      <c r="E23" s="97"/>
      <c r="F23" s="90"/>
      <c r="G23" s="91"/>
      <c r="H23" s="90"/>
    </row>
    <row r="24" spans="1:9" x14ac:dyDescent="0.3">
      <c r="B24" s="89" t="s">
        <v>543</v>
      </c>
      <c r="C24" s="89"/>
      <c r="D24" s="89"/>
      <c r="E24" s="89"/>
      <c r="G24" s="91"/>
    </row>
    <row r="25" spans="1:9" x14ac:dyDescent="0.3">
      <c r="B25" s="89"/>
      <c r="C25" s="89"/>
      <c r="D25" s="89"/>
      <c r="E25" s="89"/>
    </row>
    <row r="26" spans="1:9" x14ac:dyDescent="0.3">
      <c r="A26" s="92"/>
      <c r="B26" s="91" t="s">
        <v>125</v>
      </c>
      <c r="C26" s="91" t="s">
        <v>126</v>
      </c>
      <c r="D26" s="91" t="s">
        <v>127</v>
      </c>
      <c r="E26" s="91" t="s">
        <v>128</v>
      </c>
      <c r="F26" s="92"/>
      <c r="G26" s="92"/>
      <c r="H26" s="98"/>
    </row>
    <row r="27" spans="1:9" x14ac:dyDescent="0.3">
      <c r="A27" s="92"/>
      <c r="B27" s="93" t="s">
        <v>453</v>
      </c>
      <c r="C27" s="93" t="s">
        <v>544</v>
      </c>
      <c r="D27" s="93">
        <v>5</v>
      </c>
      <c r="E27" s="104"/>
      <c r="F27" s="244"/>
      <c r="G27" s="244" t="s">
        <v>541</v>
      </c>
      <c r="H27" s="98"/>
    </row>
    <row r="28" spans="1:9" x14ac:dyDescent="0.3">
      <c r="A28" s="92"/>
      <c r="B28" s="91" t="s">
        <v>453</v>
      </c>
      <c r="C28" s="91" t="s">
        <v>167</v>
      </c>
      <c r="D28" s="91">
        <v>16</v>
      </c>
      <c r="E28" s="91">
        <f>D27+D28</f>
        <v>21</v>
      </c>
      <c r="F28" s="92" t="s">
        <v>223</v>
      </c>
      <c r="G28" s="92"/>
      <c r="H28" s="98"/>
    </row>
    <row r="29" spans="1:9" x14ac:dyDescent="0.3">
      <c r="A29" s="92"/>
      <c r="B29" s="93" t="s">
        <v>157</v>
      </c>
      <c r="C29" s="93" t="s">
        <v>176</v>
      </c>
      <c r="D29" s="93">
        <v>4</v>
      </c>
      <c r="E29" s="93">
        <f>D29</f>
        <v>4</v>
      </c>
      <c r="F29" s="244" t="s">
        <v>223</v>
      </c>
      <c r="G29" s="244"/>
      <c r="H29" s="98"/>
    </row>
    <row r="30" spans="1:9" x14ac:dyDescent="0.3">
      <c r="A30" s="92"/>
      <c r="B30" s="94" t="s">
        <v>151</v>
      </c>
      <c r="C30" s="94" t="s">
        <v>546</v>
      </c>
      <c r="D30" s="94">
        <v>4</v>
      </c>
      <c r="E30" s="94">
        <f>D30</f>
        <v>4</v>
      </c>
      <c r="F30" s="107" t="s">
        <v>223</v>
      </c>
      <c r="G30" s="107"/>
      <c r="H30" s="98"/>
    </row>
    <row r="31" spans="1:9" x14ac:dyDescent="0.3">
      <c r="A31" s="92"/>
      <c r="B31" s="91" t="s">
        <v>133</v>
      </c>
      <c r="C31" s="91" t="s">
        <v>180</v>
      </c>
      <c r="D31" s="91">
        <v>4</v>
      </c>
      <c r="E31" s="95"/>
      <c r="F31" s="92"/>
      <c r="G31" s="92"/>
      <c r="H31" s="98"/>
    </row>
    <row r="32" spans="1:9" x14ac:dyDescent="0.3">
      <c r="A32" s="92"/>
      <c r="B32" s="91" t="s">
        <v>133</v>
      </c>
      <c r="C32" s="91" t="s">
        <v>135</v>
      </c>
      <c r="D32" s="91">
        <v>4</v>
      </c>
      <c r="E32" s="91">
        <f>D31+D32</f>
        <v>8</v>
      </c>
      <c r="F32" s="92" t="s">
        <v>223</v>
      </c>
      <c r="G32" s="92"/>
      <c r="H32" s="98"/>
    </row>
    <row r="33" spans="1:8" x14ac:dyDescent="0.3">
      <c r="A33" s="92"/>
      <c r="B33" s="93" t="s">
        <v>138</v>
      </c>
      <c r="C33" s="93" t="s">
        <v>249</v>
      </c>
      <c r="D33" s="93">
        <v>13</v>
      </c>
      <c r="E33" s="104"/>
      <c r="F33" s="244"/>
      <c r="G33" s="244" t="s">
        <v>541</v>
      </c>
      <c r="H33" s="98"/>
    </row>
    <row r="34" spans="1:8" x14ac:dyDescent="0.3">
      <c r="A34" s="92"/>
      <c r="B34" s="94" t="s">
        <v>138</v>
      </c>
      <c r="C34" s="94" t="s">
        <v>139</v>
      </c>
      <c r="D34" s="94">
        <v>8</v>
      </c>
      <c r="E34" s="91">
        <f>D33+D34</f>
        <v>21</v>
      </c>
      <c r="F34" s="107" t="s">
        <v>223</v>
      </c>
      <c r="G34" s="107" t="s">
        <v>541</v>
      </c>
      <c r="H34" s="98"/>
    </row>
    <row r="35" spans="1:8" x14ac:dyDescent="0.3">
      <c r="A35" s="92"/>
      <c r="B35" s="93" t="s">
        <v>162</v>
      </c>
      <c r="C35" s="93" t="s">
        <v>163</v>
      </c>
      <c r="D35" s="93">
        <v>9</v>
      </c>
      <c r="E35" s="93">
        <f t="shared" ref="E35:E41" si="2">D35</f>
        <v>9</v>
      </c>
      <c r="F35" s="244" t="s">
        <v>223</v>
      </c>
      <c r="G35" s="92" t="s">
        <v>541</v>
      </c>
      <c r="H35" s="98"/>
    </row>
    <row r="36" spans="1:8" x14ac:dyDescent="0.3">
      <c r="A36" s="92"/>
      <c r="B36" s="91" t="s">
        <v>479</v>
      </c>
      <c r="C36" s="91" t="s">
        <v>130</v>
      </c>
      <c r="D36" s="91">
        <v>16</v>
      </c>
      <c r="E36" s="91">
        <f t="shared" si="2"/>
        <v>16</v>
      </c>
      <c r="F36" s="92" t="s">
        <v>223</v>
      </c>
      <c r="G36" s="92"/>
      <c r="H36" s="98"/>
    </row>
    <row r="37" spans="1:8" x14ac:dyDescent="0.3">
      <c r="A37" s="92"/>
      <c r="B37" s="91" t="s">
        <v>171</v>
      </c>
      <c r="C37" s="91" t="s">
        <v>172</v>
      </c>
      <c r="D37" s="91">
        <v>1</v>
      </c>
      <c r="E37" s="91">
        <f t="shared" si="2"/>
        <v>1</v>
      </c>
      <c r="F37" s="92" t="s">
        <v>223</v>
      </c>
      <c r="G37" s="92" t="s">
        <v>541</v>
      </c>
      <c r="H37" s="98"/>
    </row>
    <row r="38" spans="1:8" x14ac:dyDescent="0.3">
      <c r="A38" s="92"/>
      <c r="B38" s="91" t="s">
        <v>243</v>
      </c>
      <c r="C38" s="91" t="s">
        <v>143</v>
      </c>
      <c r="D38" s="91">
        <v>30</v>
      </c>
      <c r="E38" s="94">
        <f t="shared" si="2"/>
        <v>30</v>
      </c>
      <c r="F38" s="92" t="s">
        <v>223</v>
      </c>
      <c r="G38" s="92" t="s">
        <v>541</v>
      </c>
      <c r="H38" s="98"/>
    </row>
    <row r="39" spans="1:8" x14ac:dyDescent="0.3">
      <c r="A39" s="92"/>
      <c r="B39" s="93" t="s">
        <v>545</v>
      </c>
      <c r="C39" s="93" t="s">
        <v>244</v>
      </c>
      <c r="D39" s="93">
        <v>19</v>
      </c>
      <c r="E39" s="93">
        <f t="shared" si="2"/>
        <v>19</v>
      </c>
      <c r="F39" s="244" t="s">
        <v>222</v>
      </c>
      <c r="G39" s="244"/>
      <c r="H39" s="98"/>
    </row>
    <row r="40" spans="1:8" x14ac:dyDescent="0.3">
      <c r="A40" s="92"/>
      <c r="B40" s="91" t="s">
        <v>148</v>
      </c>
      <c r="C40" s="91" t="s">
        <v>149</v>
      </c>
      <c r="D40" s="91">
        <v>12</v>
      </c>
      <c r="E40" s="91">
        <f t="shared" si="2"/>
        <v>12</v>
      </c>
      <c r="F40" s="92" t="s">
        <v>223</v>
      </c>
      <c r="G40" s="92" t="s">
        <v>541</v>
      </c>
      <c r="H40" s="98"/>
    </row>
    <row r="41" spans="1:8" x14ac:dyDescent="0.3">
      <c r="A41" s="92"/>
      <c r="B41" s="94" t="s">
        <v>197</v>
      </c>
      <c r="C41" s="94" t="s">
        <v>198</v>
      </c>
      <c r="D41" s="94">
        <v>17</v>
      </c>
      <c r="E41" s="94">
        <f t="shared" si="2"/>
        <v>17</v>
      </c>
      <c r="F41" s="107" t="s">
        <v>222</v>
      </c>
      <c r="G41" s="107" t="s">
        <v>541</v>
      </c>
      <c r="H41" s="98"/>
    </row>
    <row r="42" spans="1:8" x14ac:dyDescent="0.3">
      <c r="A42" s="92"/>
      <c r="B42" s="91" t="s">
        <v>221</v>
      </c>
      <c r="C42" s="91" t="s">
        <v>132</v>
      </c>
      <c r="D42" s="91">
        <v>1</v>
      </c>
      <c r="E42" s="95"/>
      <c r="F42" s="92"/>
      <c r="G42" s="92" t="s">
        <v>541</v>
      </c>
      <c r="H42" s="98"/>
    </row>
    <row r="43" spans="1:8" x14ac:dyDescent="0.3">
      <c r="A43" s="92"/>
      <c r="B43" s="94" t="s">
        <v>221</v>
      </c>
      <c r="C43" s="94" t="s">
        <v>177</v>
      </c>
      <c r="D43" s="94">
        <v>8</v>
      </c>
      <c r="E43" s="94">
        <f>D42+D43</f>
        <v>9</v>
      </c>
      <c r="F43" s="107" t="s">
        <v>223</v>
      </c>
      <c r="G43" s="92" t="s">
        <v>541</v>
      </c>
      <c r="H43" s="98"/>
    </row>
    <row r="44" spans="1:8" x14ac:dyDescent="0.3">
      <c r="A44" s="92"/>
      <c r="B44" s="88"/>
      <c r="C44" s="96" t="s">
        <v>146</v>
      </c>
      <c r="D44" s="98">
        <f>SUM(D27:D43)</f>
        <v>171</v>
      </c>
      <c r="E44" s="88"/>
      <c r="G44" s="244"/>
      <c r="H44" s="98"/>
    </row>
    <row r="45" spans="1:8" x14ac:dyDescent="0.3">
      <c r="A45" s="92"/>
      <c r="B45" s="91"/>
      <c r="C45" s="88"/>
      <c r="D45" s="88"/>
      <c r="E45" s="91"/>
      <c r="F45" s="92"/>
      <c r="G45" s="92"/>
      <c r="H45" s="98"/>
    </row>
    <row r="46" spans="1:8" x14ac:dyDescent="0.3">
      <c r="A46" s="92"/>
      <c r="B46" s="91"/>
      <c r="C46" s="91"/>
      <c r="D46" s="91"/>
      <c r="E46" s="91"/>
      <c r="F46" s="92"/>
      <c r="G46" s="92"/>
      <c r="H46" s="98"/>
    </row>
    <row r="47" spans="1:8" x14ac:dyDescent="0.3">
      <c r="A47" s="92"/>
      <c r="B47" s="91"/>
      <c r="C47" s="91"/>
      <c r="D47" s="91"/>
      <c r="E47" s="91"/>
      <c r="F47" s="92"/>
      <c r="G47" s="92"/>
      <c r="H47" s="98"/>
    </row>
    <row r="48" spans="1:8" x14ac:dyDescent="0.3">
      <c r="A48" s="92"/>
      <c r="B48" s="91"/>
      <c r="C48" s="91"/>
      <c r="D48" s="91"/>
      <c r="E48" s="91"/>
      <c r="F48" s="92"/>
      <c r="G48" s="92"/>
    </row>
    <row r="49" spans="1:10" x14ac:dyDescent="0.3">
      <c r="A49" s="92"/>
      <c r="B49" s="91"/>
      <c r="C49" s="91"/>
      <c r="D49" s="91"/>
      <c r="E49" s="91"/>
      <c r="F49" s="92"/>
      <c r="G49" s="92"/>
    </row>
    <row r="50" spans="1:10" x14ac:dyDescent="0.3">
      <c r="B50" s="89" t="s">
        <v>547</v>
      </c>
      <c r="C50" s="89"/>
      <c r="D50" s="89"/>
      <c r="E50" s="89"/>
      <c r="G50" s="91"/>
    </row>
    <row r="51" spans="1:10" x14ac:dyDescent="0.3">
      <c r="B51" s="89"/>
      <c r="C51" s="89"/>
      <c r="D51" s="89"/>
      <c r="E51" s="89"/>
    </row>
    <row r="52" spans="1:10" x14ac:dyDescent="0.3">
      <c r="B52" s="91" t="s">
        <v>125</v>
      </c>
      <c r="C52" s="91" t="s">
        <v>126</v>
      </c>
      <c r="D52" s="91" t="s">
        <v>127</v>
      </c>
      <c r="E52" s="91" t="s">
        <v>128</v>
      </c>
      <c r="F52" s="92"/>
      <c r="G52" s="92"/>
      <c r="H52" s="92"/>
    </row>
    <row r="53" spans="1:10" x14ac:dyDescent="0.3">
      <c r="A53" s="90"/>
      <c r="B53" s="91" t="s">
        <v>453</v>
      </c>
      <c r="C53" s="91" t="s">
        <v>167</v>
      </c>
      <c r="D53" s="91">
        <v>14</v>
      </c>
      <c r="E53" s="91">
        <f t="shared" ref="E53:E66" si="3">D53</f>
        <v>14</v>
      </c>
      <c r="F53" s="92" t="s">
        <v>223</v>
      </c>
      <c r="G53" s="92" t="s">
        <v>551</v>
      </c>
      <c r="H53" s="92"/>
      <c r="I53" s="90"/>
      <c r="J53" s="90"/>
    </row>
    <row r="54" spans="1:10" x14ac:dyDescent="0.3">
      <c r="A54" s="90"/>
      <c r="B54" s="91" t="s">
        <v>161</v>
      </c>
      <c r="C54" s="91" t="s">
        <v>548</v>
      </c>
      <c r="D54" s="91">
        <v>16</v>
      </c>
      <c r="E54" s="91">
        <f t="shared" si="3"/>
        <v>16</v>
      </c>
      <c r="F54" s="92" t="s">
        <v>223</v>
      </c>
      <c r="G54" s="92" t="s">
        <v>551</v>
      </c>
      <c r="H54" s="92"/>
      <c r="I54" s="90"/>
      <c r="J54" s="90"/>
    </row>
    <row r="55" spans="1:10" x14ac:dyDescent="0.3">
      <c r="A55" s="90"/>
      <c r="B55" s="91" t="s">
        <v>157</v>
      </c>
      <c r="C55" s="91" t="s">
        <v>176</v>
      </c>
      <c r="D55" s="91">
        <v>9</v>
      </c>
      <c r="E55" s="91">
        <f t="shared" si="3"/>
        <v>9</v>
      </c>
      <c r="F55" s="92" t="s">
        <v>223</v>
      </c>
      <c r="G55" s="92" t="s">
        <v>551</v>
      </c>
      <c r="H55" s="92"/>
      <c r="I55" s="90"/>
      <c r="J55" s="90"/>
    </row>
    <row r="56" spans="1:10" x14ac:dyDescent="0.3">
      <c r="A56" s="90"/>
      <c r="B56" s="93" t="s">
        <v>131</v>
      </c>
      <c r="C56" s="93" t="s">
        <v>178</v>
      </c>
      <c r="D56" s="93">
        <v>4</v>
      </c>
      <c r="E56" s="104"/>
      <c r="F56" s="244"/>
      <c r="G56" s="244"/>
      <c r="H56" s="244"/>
      <c r="I56" s="90"/>
      <c r="J56" s="90"/>
    </row>
    <row r="57" spans="1:10" x14ac:dyDescent="0.3">
      <c r="A57" s="90"/>
      <c r="B57" s="94" t="s">
        <v>131</v>
      </c>
      <c r="C57" s="94" t="s">
        <v>533</v>
      </c>
      <c r="D57" s="94">
        <v>11</v>
      </c>
      <c r="E57" s="94">
        <f>D56+D57</f>
        <v>15</v>
      </c>
      <c r="F57" s="107" t="s">
        <v>223</v>
      </c>
      <c r="G57" s="107" t="s">
        <v>549</v>
      </c>
      <c r="H57" s="107"/>
      <c r="I57" s="90"/>
      <c r="J57" s="90"/>
    </row>
    <row r="58" spans="1:10" x14ac:dyDescent="0.3">
      <c r="A58" s="90"/>
      <c r="B58" s="91" t="s">
        <v>151</v>
      </c>
      <c r="C58" s="91" t="s">
        <v>245</v>
      </c>
      <c r="D58" s="91">
        <v>5</v>
      </c>
      <c r="E58" s="91">
        <f t="shared" si="3"/>
        <v>5</v>
      </c>
      <c r="F58" s="92" t="s">
        <v>223</v>
      </c>
      <c r="G58" s="92" t="s">
        <v>551</v>
      </c>
      <c r="H58" s="92"/>
      <c r="I58" s="90"/>
      <c r="J58" s="90"/>
    </row>
    <row r="59" spans="1:10" x14ac:dyDescent="0.3">
      <c r="A59" s="90"/>
      <c r="B59" s="93" t="s">
        <v>133</v>
      </c>
      <c r="C59" s="93" t="s">
        <v>135</v>
      </c>
      <c r="D59" s="93">
        <v>12</v>
      </c>
      <c r="E59" s="104"/>
      <c r="F59" s="244"/>
      <c r="G59" s="244"/>
      <c r="H59" s="244"/>
      <c r="I59" s="90"/>
      <c r="J59" s="90"/>
    </row>
    <row r="60" spans="1:10" x14ac:dyDescent="0.3">
      <c r="A60" s="90"/>
      <c r="B60" s="91" t="s">
        <v>133</v>
      </c>
      <c r="C60" s="91" t="s">
        <v>550</v>
      </c>
      <c r="D60" s="91">
        <v>4</v>
      </c>
      <c r="E60" s="95"/>
      <c r="F60" s="92"/>
      <c r="G60" s="92"/>
      <c r="H60" s="92"/>
      <c r="I60" s="90"/>
      <c r="J60" s="90"/>
    </row>
    <row r="61" spans="1:10" x14ac:dyDescent="0.3">
      <c r="A61" s="90"/>
      <c r="B61" s="94" t="s">
        <v>133</v>
      </c>
      <c r="C61" s="94" t="s">
        <v>180</v>
      </c>
      <c r="D61" s="94">
        <v>6</v>
      </c>
      <c r="E61" s="94">
        <f>D59+D60+D61</f>
        <v>22</v>
      </c>
      <c r="F61" s="107" t="s">
        <v>223</v>
      </c>
      <c r="G61" s="107" t="s">
        <v>551</v>
      </c>
      <c r="H61" s="107"/>
      <c r="I61" s="90"/>
      <c r="J61" s="90"/>
    </row>
    <row r="62" spans="1:10" x14ac:dyDescent="0.3">
      <c r="A62" s="90"/>
      <c r="B62" s="91" t="s">
        <v>479</v>
      </c>
      <c r="C62" s="91" t="s">
        <v>130</v>
      </c>
      <c r="D62" s="91">
        <v>16</v>
      </c>
      <c r="E62" s="91">
        <f t="shared" si="3"/>
        <v>16</v>
      </c>
      <c r="F62" s="92" t="s">
        <v>223</v>
      </c>
      <c r="G62" s="92"/>
      <c r="H62" s="92"/>
      <c r="I62" s="90"/>
      <c r="J62" s="90"/>
    </row>
    <row r="63" spans="1:10" x14ac:dyDescent="0.3">
      <c r="A63" s="90"/>
      <c r="B63" s="91" t="s">
        <v>153</v>
      </c>
      <c r="C63" s="91" t="s">
        <v>154</v>
      </c>
      <c r="D63" s="91">
        <v>6</v>
      </c>
      <c r="E63" s="91">
        <f t="shared" si="3"/>
        <v>6</v>
      </c>
      <c r="F63" s="92" t="s">
        <v>223</v>
      </c>
      <c r="G63" s="92" t="s">
        <v>549</v>
      </c>
      <c r="H63" s="92"/>
      <c r="I63" s="90"/>
      <c r="J63" s="90"/>
    </row>
    <row r="64" spans="1:10" x14ac:dyDescent="0.3">
      <c r="A64" s="90"/>
      <c r="B64" s="91" t="s">
        <v>243</v>
      </c>
      <c r="C64" s="91" t="s">
        <v>143</v>
      </c>
      <c r="D64" s="91">
        <v>18</v>
      </c>
      <c r="E64" s="91">
        <f t="shared" si="3"/>
        <v>18</v>
      </c>
      <c r="F64" s="92" t="s">
        <v>223</v>
      </c>
      <c r="G64" s="92" t="s">
        <v>549</v>
      </c>
      <c r="H64" s="92"/>
      <c r="I64" s="90"/>
      <c r="J64" s="90"/>
    </row>
    <row r="65" spans="1:12" x14ac:dyDescent="0.3">
      <c r="A65" s="90"/>
      <c r="B65" s="93" t="s">
        <v>545</v>
      </c>
      <c r="C65" s="93" t="s">
        <v>130</v>
      </c>
      <c r="D65" s="93">
        <v>17</v>
      </c>
      <c r="E65" s="93">
        <f t="shared" si="3"/>
        <v>17</v>
      </c>
      <c r="F65" s="244" t="s">
        <v>222</v>
      </c>
      <c r="G65" s="244"/>
      <c r="H65" s="244"/>
      <c r="I65" s="90"/>
      <c r="J65" s="90"/>
    </row>
    <row r="66" spans="1:12" x14ac:dyDescent="0.3">
      <c r="A66" s="90"/>
      <c r="B66" s="94" t="s">
        <v>468</v>
      </c>
      <c r="C66" s="94" t="s">
        <v>179</v>
      </c>
      <c r="D66" s="380">
        <v>10</v>
      </c>
      <c r="E66" s="94">
        <f t="shared" si="3"/>
        <v>10</v>
      </c>
      <c r="F66" s="107" t="s">
        <v>223</v>
      </c>
      <c r="G66" s="107"/>
      <c r="H66" s="107"/>
      <c r="I66" s="90"/>
      <c r="J66" s="90"/>
    </row>
    <row r="67" spans="1:12" x14ac:dyDescent="0.3">
      <c r="A67" s="90"/>
      <c r="B67" s="91"/>
      <c r="C67" s="91"/>
      <c r="D67" s="96" t="s">
        <v>146</v>
      </c>
      <c r="E67" s="91">
        <f>SUM(E53:E66)</f>
        <v>148</v>
      </c>
      <c r="F67" s="92"/>
      <c r="G67" s="92"/>
      <c r="H67" s="92"/>
      <c r="I67" s="90"/>
      <c r="J67" s="90"/>
    </row>
    <row r="68" spans="1:12" x14ac:dyDescent="0.3">
      <c r="A68" s="90"/>
      <c r="B68" s="91"/>
      <c r="C68" s="91"/>
      <c r="D68" s="91"/>
      <c r="E68" s="91"/>
      <c r="F68" s="92"/>
      <c r="G68" s="92"/>
      <c r="H68" s="92"/>
      <c r="I68" s="90"/>
      <c r="J68" s="90"/>
    </row>
    <row r="69" spans="1:12" x14ac:dyDescent="0.3">
      <c r="A69" s="90"/>
      <c r="B69" s="99"/>
      <c r="C69" s="99"/>
      <c r="D69" s="100"/>
      <c r="E69" s="100"/>
      <c r="F69" s="92"/>
      <c r="G69" s="92"/>
      <c r="H69" s="92"/>
      <c r="I69" s="90"/>
      <c r="J69" s="90"/>
      <c r="K69" s="90"/>
      <c r="L69" s="90"/>
    </row>
    <row r="70" spans="1:12" x14ac:dyDescent="0.3">
      <c r="A70" s="90"/>
      <c r="B70" s="89"/>
      <c r="C70" s="89"/>
      <c r="D70" s="89"/>
      <c r="E70" s="89"/>
      <c r="F70" s="90"/>
      <c r="G70" s="90"/>
      <c r="H70" s="90"/>
      <c r="I70" s="90"/>
      <c r="J70" s="90"/>
      <c r="K70" s="90"/>
      <c r="L70" s="90"/>
    </row>
    <row r="71" spans="1:12" x14ac:dyDescent="0.3">
      <c r="A71" s="90"/>
      <c r="B71" s="89" t="s">
        <v>552</v>
      </c>
      <c r="C71" s="89"/>
      <c r="D71" s="89"/>
      <c r="E71" s="89"/>
      <c r="F71" s="90"/>
      <c r="G71" s="90"/>
      <c r="H71" s="90"/>
      <c r="I71" s="90"/>
      <c r="J71" s="90"/>
      <c r="K71" s="90"/>
      <c r="L71" s="90"/>
    </row>
    <row r="72" spans="1:12" x14ac:dyDescent="0.3">
      <c r="A72" s="92"/>
      <c r="B72" s="91"/>
      <c r="C72" s="91"/>
      <c r="D72" s="91"/>
      <c r="E72" s="91"/>
      <c r="F72" s="92"/>
      <c r="G72" s="92"/>
      <c r="H72" s="90"/>
      <c r="I72" s="90"/>
      <c r="J72" s="90"/>
      <c r="K72" s="90"/>
      <c r="L72" s="90"/>
    </row>
    <row r="73" spans="1:12" x14ac:dyDescent="0.3">
      <c r="A73" s="92"/>
      <c r="B73" s="91" t="s">
        <v>125</v>
      </c>
      <c r="C73" s="91" t="s">
        <v>160</v>
      </c>
      <c r="D73" s="91" t="s">
        <v>127</v>
      </c>
      <c r="E73" s="91" t="s">
        <v>128</v>
      </c>
      <c r="F73" s="92"/>
      <c r="G73" s="92"/>
      <c r="H73" s="90"/>
      <c r="I73" s="90"/>
      <c r="J73" s="90"/>
      <c r="K73" s="90"/>
      <c r="L73" s="90"/>
    </row>
    <row r="74" spans="1:12" x14ac:dyDescent="0.3">
      <c r="A74" s="92"/>
      <c r="B74" s="93" t="s">
        <v>531</v>
      </c>
      <c r="C74" s="93" t="s">
        <v>532</v>
      </c>
      <c r="D74" s="93">
        <v>8</v>
      </c>
      <c r="E74" s="93">
        <f t="shared" ref="E74" si="4">D74</f>
        <v>8</v>
      </c>
      <c r="F74" s="244" t="s">
        <v>223</v>
      </c>
      <c r="G74" s="149"/>
      <c r="H74" s="90"/>
      <c r="I74" s="90"/>
      <c r="J74" s="90"/>
      <c r="K74" s="90"/>
      <c r="L74" s="90"/>
    </row>
    <row r="75" spans="1:12" x14ac:dyDescent="0.3">
      <c r="A75" s="92"/>
      <c r="B75" s="94" t="s">
        <v>131</v>
      </c>
      <c r="C75" s="94" t="s">
        <v>178</v>
      </c>
      <c r="D75" s="94">
        <v>16</v>
      </c>
      <c r="E75" s="94">
        <f>D75</f>
        <v>16</v>
      </c>
      <c r="F75" s="107" t="s">
        <v>223</v>
      </c>
      <c r="G75" s="149"/>
      <c r="H75" s="90"/>
      <c r="I75" s="90"/>
      <c r="J75" s="90"/>
      <c r="K75" s="90"/>
      <c r="L75" s="90"/>
    </row>
    <row r="76" spans="1:12" x14ac:dyDescent="0.3">
      <c r="A76" s="92"/>
      <c r="B76" s="91" t="s">
        <v>133</v>
      </c>
      <c r="C76" s="91" t="s">
        <v>135</v>
      </c>
      <c r="D76" s="91">
        <v>1</v>
      </c>
      <c r="E76" s="95"/>
      <c r="F76" s="92"/>
      <c r="G76" s="149" t="s">
        <v>549</v>
      </c>
      <c r="H76" s="90"/>
      <c r="I76" s="90"/>
      <c r="J76" s="90"/>
      <c r="K76" s="90"/>
      <c r="L76" s="90"/>
    </row>
    <row r="77" spans="1:12" x14ac:dyDescent="0.3">
      <c r="A77" s="92"/>
      <c r="B77" s="91" t="s">
        <v>133</v>
      </c>
      <c r="C77" s="91" t="s">
        <v>553</v>
      </c>
      <c r="D77" s="91">
        <v>8</v>
      </c>
      <c r="E77" s="95"/>
      <c r="F77" s="92"/>
      <c r="G77" s="149"/>
      <c r="H77" s="90"/>
      <c r="I77" s="90"/>
      <c r="J77" s="90"/>
      <c r="K77" s="90"/>
      <c r="L77" s="90"/>
    </row>
    <row r="78" spans="1:12" x14ac:dyDescent="0.3">
      <c r="A78" s="92"/>
      <c r="B78" s="91" t="s">
        <v>133</v>
      </c>
      <c r="C78" s="91" t="s">
        <v>550</v>
      </c>
      <c r="D78" s="91">
        <v>8</v>
      </c>
      <c r="E78" s="91">
        <f>D77+D78+D76</f>
        <v>17</v>
      </c>
      <c r="F78" s="92" t="s">
        <v>223</v>
      </c>
      <c r="G78" s="149" t="s">
        <v>549</v>
      </c>
      <c r="H78" s="90"/>
      <c r="I78" s="90"/>
      <c r="J78" s="90"/>
      <c r="K78" s="90"/>
      <c r="L78" s="90"/>
    </row>
    <row r="79" spans="1:12" x14ac:dyDescent="0.3">
      <c r="A79" s="92"/>
      <c r="B79" s="93" t="s">
        <v>136</v>
      </c>
      <c r="C79" s="93" t="s">
        <v>170</v>
      </c>
      <c r="D79" s="93">
        <v>15</v>
      </c>
      <c r="E79" s="93">
        <f>D79</f>
        <v>15</v>
      </c>
      <c r="F79" s="244" t="s">
        <v>223</v>
      </c>
      <c r="G79" s="149"/>
      <c r="H79" s="90"/>
      <c r="I79" s="90"/>
      <c r="J79" s="90"/>
      <c r="K79" s="90"/>
      <c r="L79" s="90"/>
    </row>
    <row r="80" spans="1:12" x14ac:dyDescent="0.3">
      <c r="A80" s="92"/>
      <c r="B80" s="94" t="s">
        <v>479</v>
      </c>
      <c r="C80" s="94" t="s">
        <v>130</v>
      </c>
      <c r="D80" s="94">
        <v>16</v>
      </c>
      <c r="E80" s="94">
        <f t="shared" ref="E80" si="5">D80</f>
        <v>16</v>
      </c>
      <c r="F80" s="107" t="s">
        <v>223</v>
      </c>
      <c r="G80" s="149"/>
      <c r="H80" s="90"/>
      <c r="I80" s="90"/>
      <c r="J80" s="90"/>
      <c r="K80" s="90"/>
      <c r="L80" s="90"/>
    </row>
    <row r="81" spans="1:12" x14ac:dyDescent="0.3">
      <c r="A81" s="92"/>
      <c r="B81" s="91" t="s">
        <v>164</v>
      </c>
      <c r="C81" s="91" t="s">
        <v>165</v>
      </c>
      <c r="D81" s="91">
        <v>15</v>
      </c>
      <c r="E81" s="95"/>
      <c r="F81" s="92"/>
      <c r="G81" s="149" t="s">
        <v>551</v>
      </c>
      <c r="H81" s="90"/>
      <c r="I81" s="90"/>
      <c r="J81" s="90"/>
      <c r="K81" s="90"/>
      <c r="L81" s="90"/>
    </row>
    <row r="82" spans="1:12" x14ac:dyDescent="0.3">
      <c r="A82" s="92"/>
      <c r="B82" s="91" t="s">
        <v>164</v>
      </c>
      <c r="C82" s="91" t="s">
        <v>173</v>
      </c>
      <c r="D82" s="91">
        <v>8</v>
      </c>
      <c r="E82" s="91">
        <f>D81+D82</f>
        <v>23</v>
      </c>
      <c r="F82" s="92" t="s">
        <v>223</v>
      </c>
      <c r="G82" s="149"/>
      <c r="H82" s="90"/>
      <c r="I82" s="90"/>
      <c r="J82" s="90"/>
      <c r="K82" s="93" t="e">
        <f>#REF!</f>
        <v>#REF!</v>
      </c>
      <c r="L82" s="90"/>
    </row>
    <row r="83" spans="1:12" x14ac:dyDescent="0.3">
      <c r="A83" s="92"/>
      <c r="B83" s="102" t="s">
        <v>545</v>
      </c>
      <c r="C83" s="102" t="s">
        <v>130</v>
      </c>
      <c r="D83" s="102">
        <v>17</v>
      </c>
      <c r="E83" s="102">
        <f t="shared" ref="E83" si="6">D83</f>
        <v>17</v>
      </c>
      <c r="F83" s="387" t="s">
        <v>222</v>
      </c>
      <c r="G83" s="149" t="s">
        <v>549</v>
      </c>
      <c r="H83" s="90"/>
      <c r="I83" s="90"/>
      <c r="J83" s="90"/>
      <c r="K83" s="91"/>
      <c r="L83" s="90"/>
    </row>
    <row r="84" spans="1:12" x14ac:dyDescent="0.3">
      <c r="A84" s="92"/>
      <c r="B84" s="91" t="s">
        <v>148</v>
      </c>
      <c r="C84" s="91" t="s">
        <v>159</v>
      </c>
      <c r="D84" s="91">
        <v>8</v>
      </c>
      <c r="E84" s="95"/>
      <c r="F84" s="92"/>
      <c r="G84" s="149" t="s">
        <v>551</v>
      </c>
      <c r="H84" s="90"/>
      <c r="I84" s="90"/>
      <c r="J84" s="90"/>
      <c r="K84" s="90"/>
      <c r="L84" s="90"/>
    </row>
    <row r="85" spans="1:12" x14ac:dyDescent="0.3">
      <c r="A85" s="90"/>
      <c r="B85" s="91" t="s">
        <v>148</v>
      </c>
      <c r="C85" s="91" t="s">
        <v>175</v>
      </c>
      <c r="D85" s="91">
        <v>12</v>
      </c>
      <c r="E85" s="91">
        <f>D84+D85</f>
        <v>20</v>
      </c>
      <c r="F85" s="92" t="s">
        <v>223</v>
      </c>
      <c r="G85" s="149"/>
      <c r="H85" s="90"/>
      <c r="I85" s="90"/>
      <c r="J85" s="90"/>
      <c r="K85" s="90"/>
      <c r="L85" s="90"/>
    </row>
    <row r="86" spans="1:12" x14ac:dyDescent="0.3">
      <c r="A86" s="90"/>
      <c r="B86" s="102" t="s">
        <v>468</v>
      </c>
      <c r="C86" s="102" t="s">
        <v>179</v>
      </c>
      <c r="D86" s="388">
        <v>12</v>
      </c>
      <c r="E86" s="102">
        <f t="shared" ref="E86" si="7">D86</f>
        <v>12</v>
      </c>
      <c r="F86" s="387" t="s">
        <v>223</v>
      </c>
      <c r="G86" s="149" t="s">
        <v>551</v>
      </c>
      <c r="H86" s="90"/>
      <c r="I86" s="90"/>
      <c r="J86" s="90"/>
      <c r="K86" s="90"/>
      <c r="L86" s="90"/>
    </row>
    <row r="87" spans="1:12" x14ac:dyDescent="0.3">
      <c r="A87" s="92"/>
      <c r="B87" s="91" t="s">
        <v>473</v>
      </c>
      <c r="C87" s="91" t="s">
        <v>169</v>
      </c>
      <c r="D87" s="91">
        <v>19</v>
      </c>
      <c r="E87" s="381"/>
      <c r="F87" s="92"/>
      <c r="G87" s="149" t="s">
        <v>551</v>
      </c>
      <c r="H87" s="90"/>
      <c r="I87" s="90"/>
      <c r="J87" s="90"/>
      <c r="K87" s="90"/>
      <c r="L87" s="90"/>
    </row>
    <row r="88" spans="1:12" x14ac:dyDescent="0.3">
      <c r="A88" s="92"/>
      <c r="B88" s="91" t="s">
        <v>473</v>
      </c>
      <c r="C88" s="91" t="s">
        <v>129</v>
      </c>
      <c r="D88" s="96">
        <v>3</v>
      </c>
      <c r="E88" s="91">
        <f>D87+D88</f>
        <v>22</v>
      </c>
      <c r="F88" s="92" t="s">
        <v>223</v>
      </c>
      <c r="G88" s="149"/>
      <c r="H88" s="90"/>
      <c r="I88" s="90"/>
      <c r="J88" s="90"/>
      <c r="K88" s="90"/>
      <c r="L88" s="90"/>
    </row>
    <row r="89" spans="1:12" x14ac:dyDescent="0.3">
      <c r="A89" s="92"/>
      <c r="B89" s="93" t="s">
        <v>144</v>
      </c>
      <c r="C89" s="93" t="s">
        <v>189</v>
      </c>
      <c r="D89" s="389">
        <v>4</v>
      </c>
      <c r="E89" s="104"/>
      <c r="F89" s="244"/>
      <c r="G89" s="149"/>
      <c r="H89" s="90"/>
      <c r="I89" s="90"/>
      <c r="J89" s="90"/>
      <c r="K89" s="90"/>
      <c r="L89" s="90"/>
    </row>
    <row r="90" spans="1:12" x14ac:dyDescent="0.3">
      <c r="A90" s="92"/>
      <c r="B90" s="91" t="s">
        <v>144</v>
      </c>
      <c r="C90" s="91" t="s">
        <v>143</v>
      </c>
      <c r="D90" s="91">
        <v>16</v>
      </c>
      <c r="E90" s="381"/>
      <c r="F90" s="92"/>
      <c r="G90" s="149"/>
      <c r="H90" s="90"/>
      <c r="I90" s="90"/>
      <c r="J90" s="90"/>
      <c r="K90" s="90"/>
      <c r="L90" s="90"/>
    </row>
    <row r="91" spans="1:12" x14ac:dyDescent="0.3">
      <c r="A91" s="92"/>
      <c r="B91" s="94" t="s">
        <v>144</v>
      </c>
      <c r="C91" s="94" t="s">
        <v>174</v>
      </c>
      <c r="D91" s="94">
        <v>8</v>
      </c>
      <c r="E91" s="94">
        <f>D90+D91+D89</f>
        <v>28</v>
      </c>
      <c r="F91" s="107" t="s">
        <v>222</v>
      </c>
      <c r="G91" s="149"/>
      <c r="H91" s="90"/>
      <c r="I91" s="90"/>
      <c r="J91" s="90"/>
      <c r="K91" s="90"/>
      <c r="L91" s="90"/>
    </row>
    <row r="92" spans="1:12" x14ac:dyDescent="0.3">
      <c r="A92" s="90"/>
      <c r="B92" s="91"/>
      <c r="C92" s="91"/>
      <c r="D92" s="96" t="s">
        <v>146</v>
      </c>
      <c r="E92" s="91">
        <f>SUM(E74:E91)</f>
        <v>194</v>
      </c>
      <c r="F92" s="92"/>
      <c r="G92" s="92"/>
      <c r="H92" s="90"/>
      <c r="I92" s="90"/>
      <c r="J92" s="90"/>
      <c r="K92" s="90"/>
      <c r="L92" s="90"/>
    </row>
    <row r="93" spans="1:12" x14ac:dyDescent="0.3">
      <c r="A93" s="90"/>
      <c r="B93" s="89"/>
      <c r="C93" s="101"/>
      <c r="D93" s="89"/>
      <c r="E93" s="89"/>
      <c r="F93" s="90"/>
      <c r="G93" s="90"/>
    </row>
    <row r="94" spans="1:12" x14ac:dyDescent="0.3">
      <c r="A94" s="90"/>
      <c r="B94" s="90"/>
      <c r="C94" s="90"/>
      <c r="D94" s="90"/>
      <c r="E94" s="90"/>
      <c r="F94" s="90"/>
      <c r="G94" s="90"/>
      <c r="H94" s="90"/>
    </row>
    <row r="95" spans="1:12" x14ac:dyDescent="0.3">
      <c r="B95" s="89"/>
      <c r="C95" s="89"/>
      <c r="D95" s="89"/>
      <c r="E95" s="89"/>
    </row>
    <row r="96" spans="1:12" x14ac:dyDescent="0.3">
      <c r="B96" s="89" t="s">
        <v>554</v>
      </c>
      <c r="C96" s="89"/>
      <c r="D96" s="89"/>
      <c r="E96" s="89"/>
    </row>
    <row r="97" spans="1:16" x14ac:dyDescent="0.3">
      <c r="A97" s="90"/>
      <c r="B97" s="89"/>
      <c r="C97" s="89"/>
      <c r="D97" s="89"/>
      <c r="E97" s="89"/>
      <c r="F97" s="90"/>
      <c r="G97" s="90"/>
      <c r="H97" s="90"/>
      <c r="J97" s="98"/>
      <c r="K97" s="98"/>
      <c r="L97" s="98"/>
      <c r="M97" s="98"/>
      <c r="N97" s="98"/>
      <c r="O97" s="98"/>
      <c r="P97" s="98"/>
    </row>
    <row r="98" spans="1:16" x14ac:dyDescent="0.3">
      <c r="A98" s="92"/>
      <c r="B98" s="91" t="s">
        <v>125</v>
      </c>
      <c r="C98" s="91" t="s">
        <v>126</v>
      </c>
      <c r="D98" s="91" t="s">
        <v>127</v>
      </c>
      <c r="E98" s="91" t="s">
        <v>128</v>
      </c>
      <c r="F98" s="92"/>
      <c r="G98" s="92"/>
      <c r="H98" s="92"/>
      <c r="J98" s="98"/>
      <c r="K98" s="98"/>
      <c r="L98" s="98"/>
      <c r="M98" s="98"/>
      <c r="N98" s="98"/>
      <c r="O98" s="98"/>
      <c r="P98" s="98"/>
    </row>
    <row r="99" spans="1:16" x14ac:dyDescent="0.3">
      <c r="A99" s="97"/>
      <c r="B99" s="93" t="s">
        <v>531</v>
      </c>
      <c r="C99" s="93" t="s">
        <v>532</v>
      </c>
      <c r="D99" s="93">
        <v>7</v>
      </c>
      <c r="E99" s="93">
        <f t="shared" ref="E99" si="8">D99</f>
        <v>7</v>
      </c>
      <c r="F99" s="109" t="s">
        <v>223</v>
      </c>
      <c r="G99" s="97"/>
      <c r="H99" s="97"/>
      <c r="J99" s="98"/>
      <c r="K99" s="98"/>
      <c r="L99" s="98"/>
      <c r="M99" s="98"/>
      <c r="N99" s="98"/>
      <c r="O99" s="98"/>
      <c r="P99" s="98"/>
    </row>
    <row r="100" spans="1:16" x14ac:dyDescent="0.3">
      <c r="A100" s="97"/>
      <c r="B100" s="91" t="s">
        <v>131</v>
      </c>
      <c r="C100" s="91" t="s">
        <v>178</v>
      </c>
      <c r="D100" s="91">
        <v>4</v>
      </c>
      <c r="E100" s="95"/>
      <c r="F100" s="97"/>
      <c r="G100" s="97"/>
      <c r="H100" s="97"/>
      <c r="J100" s="98"/>
      <c r="K100" s="98"/>
      <c r="L100" s="98"/>
      <c r="M100" s="98"/>
      <c r="N100" s="98"/>
      <c r="O100" s="98"/>
      <c r="P100" s="98"/>
    </row>
    <row r="101" spans="1:16" x14ac:dyDescent="0.3">
      <c r="A101" s="97"/>
      <c r="B101" s="94" t="s">
        <v>131</v>
      </c>
      <c r="C101" s="94" t="s">
        <v>555</v>
      </c>
      <c r="D101" s="94">
        <v>8</v>
      </c>
      <c r="E101" s="94">
        <f>D100+D101</f>
        <v>12</v>
      </c>
      <c r="F101" s="106" t="s">
        <v>223</v>
      </c>
      <c r="G101" s="97"/>
      <c r="H101" s="97"/>
      <c r="J101" s="98"/>
      <c r="K101" s="98"/>
      <c r="L101" s="390"/>
      <c r="M101" s="390"/>
      <c r="N101" s="98"/>
      <c r="O101" s="98"/>
      <c r="P101" s="98"/>
    </row>
    <row r="102" spans="1:16" x14ac:dyDescent="0.3">
      <c r="A102" s="97"/>
      <c r="B102" s="91" t="s">
        <v>133</v>
      </c>
      <c r="C102" s="91" t="s">
        <v>557</v>
      </c>
      <c r="D102" s="91">
        <v>8</v>
      </c>
      <c r="E102" s="95"/>
      <c r="F102" s="97"/>
      <c r="G102" s="97"/>
      <c r="H102" s="97"/>
      <c r="J102" s="98"/>
      <c r="K102" s="98"/>
      <c r="L102" s="390"/>
      <c r="M102" s="390"/>
      <c r="N102" s="98"/>
      <c r="O102" s="98"/>
      <c r="P102" s="98"/>
    </row>
    <row r="103" spans="1:16" x14ac:dyDescent="0.3">
      <c r="A103" s="97"/>
      <c r="B103" s="94" t="s">
        <v>133</v>
      </c>
      <c r="C103" s="94" t="s">
        <v>553</v>
      </c>
      <c r="D103" s="94">
        <v>10</v>
      </c>
      <c r="E103" s="94">
        <f>D102+D103</f>
        <v>18</v>
      </c>
      <c r="F103" s="106" t="s">
        <v>223</v>
      </c>
      <c r="G103" s="97"/>
      <c r="H103" s="97"/>
      <c r="J103" s="98"/>
      <c r="K103" s="98"/>
      <c r="L103" s="390"/>
      <c r="M103" s="390"/>
      <c r="N103" s="98"/>
      <c r="O103" s="98"/>
      <c r="P103" s="98"/>
    </row>
    <row r="104" spans="1:16" x14ac:dyDescent="0.3">
      <c r="A104" s="97"/>
      <c r="B104" s="91" t="s">
        <v>136</v>
      </c>
      <c r="C104" s="91" t="s">
        <v>170</v>
      </c>
      <c r="D104" s="91">
        <v>1</v>
      </c>
      <c r="E104" s="91">
        <f>D104</f>
        <v>1</v>
      </c>
      <c r="F104" s="97" t="s">
        <v>223</v>
      </c>
      <c r="G104" s="97"/>
      <c r="H104" s="97"/>
      <c r="J104" s="98"/>
      <c r="K104" s="98"/>
      <c r="L104" s="390"/>
      <c r="M104" s="390"/>
      <c r="N104" s="391"/>
      <c r="O104" s="98"/>
      <c r="P104" s="98"/>
    </row>
    <row r="105" spans="1:16" x14ac:dyDescent="0.3">
      <c r="A105" s="97"/>
      <c r="B105" s="91" t="s">
        <v>479</v>
      </c>
      <c r="C105" s="91" t="s">
        <v>130</v>
      </c>
      <c r="D105" s="91">
        <v>8</v>
      </c>
      <c r="E105" s="91">
        <f t="shared" ref="E105:E106" si="9">D105</f>
        <v>8</v>
      </c>
      <c r="F105" s="97" t="s">
        <v>223</v>
      </c>
      <c r="G105" s="97"/>
      <c r="H105" s="97"/>
      <c r="J105" s="98"/>
      <c r="K105" s="98"/>
      <c r="L105" s="390"/>
      <c r="M105" s="390"/>
      <c r="N105" s="391"/>
      <c r="O105" s="98"/>
      <c r="P105" s="98"/>
    </row>
    <row r="106" spans="1:16" x14ac:dyDescent="0.3">
      <c r="A106" s="97"/>
      <c r="B106" s="94" t="s">
        <v>462</v>
      </c>
      <c r="C106" s="94" t="s">
        <v>127</v>
      </c>
      <c r="D106" s="94">
        <v>4</v>
      </c>
      <c r="E106" s="94">
        <f t="shared" si="9"/>
        <v>4</v>
      </c>
      <c r="F106" s="106" t="s">
        <v>223</v>
      </c>
      <c r="G106" s="97"/>
      <c r="H106" s="97"/>
      <c r="J106" s="98"/>
      <c r="K106" s="98"/>
      <c r="L106" s="390"/>
      <c r="M106" s="390"/>
      <c r="N106" s="391"/>
      <c r="O106" s="98"/>
      <c r="P106" s="98"/>
    </row>
    <row r="107" spans="1:16" x14ac:dyDescent="0.3">
      <c r="A107" s="97"/>
      <c r="B107" s="91" t="s">
        <v>164</v>
      </c>
      <c r="C107" s="91" t="s">
        <v>173</v>
      </c>
      <c r="D107" s="91">
        <v>14</v>
      </c>
      <c r="E107" s="95"/>
      <c r="F107" s="97"/>
      <c r="G107" s="97"/>
      <c r="H107" s="97"/>
      <c r="J107" s="98"/>
      <c r="K107" s="98"/>
      <c r="L107" s="390"/>
      <c r="M107" s="390"/>
      <c r="N107" s="149"/>
      <c r="O107" s="98"/>
      <c r="P107" s="98"/>
    </row>
    <row r="108" spans="1:16" x14ac:dyDescent="0.3">
      <c r="A108" s="97"/>
      <c r="B108" s="94" t="s">
        <v>164</v>
      </c>
      <c r="C108" s="94" t="s">
        <v>181</v>
      </c>
      <c r="D108" s="94">
        <v>8</v>
      </c>
      <c r="E108" s="94">
        <f>D107+D108</f>
        <v>22</v>
      </c>
      <c r="F108" s="106" t="s">
        <v>223</v>
      </c>
      <c r="G108" s="97"/>
      <c r="H108" s="97"/>
      <c r="J108" s="98"/>
      <c r="K108" s="98"/>
      <c r="L108" s="390"/>
      <c r="M108" s="390"/>
      <c r="N108" s="149"/>
      <c r="O108" s="98"/>
      <c r="P108" s="98"/>
    </row>
    <row r="109" spans="1:16" x14ac:dyDescent="0.3">
      <c r="A109" s="97"/>
      <c r="B109" s="91" t="s">
        <v>148</v>
      </c>
      <c r="C109" s="91" t="s">
        <v>175</v>
      </c>
      <c r="D109" s="91">
        <v>8</v>
      </c>
      <c r="E109" s="95"/>
      <c r="F109" s="97"/>
      <c r="G109" s="97"/>
      <c r="H109" s="97"/>
      <c r="J109" s="98"/>
      <c r="K109" s="98"/>
      <c r="L109" s="390"/>
      <c r="M109" s="390"/>
      <c r="N109" s="149"/>
      <c r="O109" s="98"/>
      <c r="P109" s="98"/>
    </row>
    <row r="110" spans="1:16" x14ac:dyDescent="0.3">
      <c r="A110" s="97"/>
      <c r="B110" s="94" t="s">
        <v>148</v>
      </c>
      <c r="C110" s="94" t="s">
        <v>556</v>
      </c>
      <c r="D110" s="94">
        <v>5</v>
      </c>
      <c r="E110" s="94">
        <f>D109+D110</f>
        <v>13</v>
      </c>
      <c r="F110" s="106" t="s">
        <v>223</v>
      </c>
      <c r="G110" s="97"/>
      <c r="H110" s="97"/>
      <c r="J110" s="98"/>
      <c r="K110" s="98"/>
      <c r="L110" s="390"/>
      <c r="M110" s="390"/>
      <c r="N110" s="149"/>
      <c r="O110" s="98"/>
      <c r="P110" s="98"/>
    </row>
    <row r="111" spans="1:16" x14ac:dyDescent="0.3">
      <c r="A111" s="97"/>
      <c r="B111" s="91" t="s">
        <v>468</v>
      </c>
      <c r="C111" s="91" t="s">
        <v>184</v>
      </c>
      <c r="D111" s="91">
        <v>16</v>
      </c>
      <c r="E111" s="91">
        <f>D111</f>
        <v>16</v>
      </c>
      <c r="F111" s="97" t="s">
        <v>223</v>
      </c>
      <c r="G111" s="97"/>
      <c r="H111" s="97"/>
      <c r="J111" s="98"/>
      <c r="K111" s="98"/>
      <c r="L111" s="390"/>
      <c r="M111" s="390"/>
      <c r="N111" s="149"/>
      <c r="O111" s="98"/>
      <c r="P111" s="98"/>
    </row>
    <row r="112" spans="1:16" x14ac:dyDescent="0.3">
      <c r="A112" s="97"/>
      <c r="B112" s="94" t="s">
        <v>473</v>
      </c>
      <c r="C112" s="94" t="s">
        <v>129</v>
      </c>
      <c r="D112" s="380">
        <v>19</v>
      </c>
      <c r="E112" s="94">
        <f>D112</f>
        <v>19</v>
      </c>
      <c r="F112" s="106" t="s">
        <v>223</v>
      </c>
      <c r="G112" s="97"/>
      <c r="H112" s="97"/>
      <c r="J112" s="98"/>
      <c r="K112" s="98"/>
      <c r="L112" s="390"/>
      <c r="M112" s="390"/>
      <c r="N112" s="149"/>
      <c r="O112" s="98"/>
      <c r="P112" s="98"/>
    </row>
    <row r="113" spans="1:16" x14ac:dyDescent="0.3">
      <c r="A113" s="97"/>
      <c r="B113" s="91" t="s">
        <v>144</v>
      </c>
      <c r="C113" s="91" t="s">
        <v>174</v>
      </c>
      <c r="D113" s="91">
        <v>1</v>
      </c>
      <c r="E113" s="95"/>
      <c r="F113" s="97"/>
      <c r="G113" s="97"/>
      <c r="H113" s="97"/>
      <c r="J113" s="98"/>
      <c r="K113" s="98"/>
      <c r="L113" s="390"/>
      <c r="M113" s="390"/>
      <c r="N113" s="149"/>
      <c r="O113" s="98"/>
      <c r="P113" s="98"/>
    </row>
    <row r="114" spans="1:16" x14ac:dyDescent="0.3">
      <c r="A114" s="97"/>
      <c r="B114" s="94" t="s">
        <v>144</v>
      </c>
      <c r="C114" s="94" t="s">
        <v>143</v>
      </c>
      <c r="D114" s="94">
        <v>12</v>
      </c>
      <c r="E114" s="94">
        <f>D113+D114</f>
        <v>13</v>
      </c>
      <c r="F114" s="107" t="s">
        <v>222</v>
      </c>
      <c r="G114" s="97"/>
      <c r="H114" s="97"/>
      <c r="J114" s="98"/>
      <c r="K114" s="98"/>
      <c r="L114" s="390"/>
      <c r="M114" s="390"/>
      <c r="N114" s="98"/>
      <c r="O114" s="98"/>
      <c r="P114" s="98"/>
    </row>
    <row r="115" spans="1:16" x14ac:dyDescent="0.3">
      <c r="A115" s="97"/>
      <c r="B115" s="91"/>
      <c r="C115" s="91"/>
      <c r="D115" s="96" t="s">
        <v>146</v>
      </c>
      <c r="E115" s="91">
        <f>SUM(E99:E114)</f>
        <v>133</v>
      </c>
      <c r="F115" s="97"/>
      <c r="G115" s="97"/>
      <c r="H115" s="97"/>
      <c r="J115" s="98"/>
      <c r="K115" s="91"/>
      <c r="L115" s="91"/>
      <c r="M115" s="91"/>
      <c r="N115" s="98"/>
      <c r="O115" s="98"/>
      <c r="P115" s="98"/>
    </row>
    <row r="116" spans="1:16" x14ac:dyDescent="0.3">
      <c r="A116" s="105"/>
      <c r="B116" s="91"/>
      <c r="C116" s="91"/>
      <c r="D116" s="96"/>
      <c r="E116" s="91"/>
      <c r="F116" s="105"/>
      <c r="G116" s="105"/>
      <c r="H116" s="105"/>
      <c r="J116" s="98"/>
      <c r="K116" s="91"/>
      <c r="L116" s="91"/>
      <c r="M116" s="91"/>
      <c r="N116" s="98"/>
      <c r="O116" s="98"/>
      <c r="P116" s="98"/>
    </row>
    <row r="117" spans="1:16" x14ac:dyDescent="0.3">
      <c r="B117" s="382"/>
      <c r="C117" s="98"/>
      <c r="D117" s="98"/>
      <c r="E117" s="98"/>
      <c r="J117" s="98"/>
      <c r="K117" s="98"/>
      <c r="L117" s="98"/>
      <c r="M117" s="98"/>
      <c r="N117" s="98"/>
      <c r="O117" s="98"/>
      <c r="P117" s="98"/>
    </row>
    <row r="118" spans="1:16" x14ac:dyDescent="0.3">
      <c r="A118" s="90"/>
      <c r="B118" s="89" t="s">
        <v>558</v>
      </c>
      <c r="C118" s="89"/>
      <c r="D118" s="89"/>
      <c r="E118" s="89"/>
      <c r="F118" s="90"/>
    </row>
    <row r="119" spans="1:16" x14ac:dyDescent="0.3">
      <c r="A119" s="90"/>
      <c r="B119" s="89"/>
      <c r="C119" s="89"/>
      <c r="D119" s="89"/>
      <c r="E119" s="89"/>
      <c r="F119" s="90"/>
      <c r="K119" s="91"/>
    </row>
    <row r="120" spans="1:16" x14ac:dyDescent="0.3">
      <c r="A120" s="90"/>
      <c r="B120" s="91" t="s">
        <v>125</v>
      </c>
      <c r="C120" s="91" t="s">
        <v>126</v>
      </c>
      <c r="D120" s="91" t="s">
        <v>127</v>
      </c>
      <c r="E120" s="91" t="s">
        <v>128</v>
      </c>
      <c r="F120" s="92"/>
      <c r="G120" s="98"/>
      <c r="K120" s="102">
        <f>M115</f>
        <v>0</v>
      </c>
    </row>
    <row r="121" spans="1:16" x14ac:dyDescent="0.3">
      <c r="A121" s="90"/>
      <c r="B121" s="93" t="s">
        <v>131</v>
      </c>
      <c r="C121" s="93" t="s">
        <v>560</v>
      </c>
      <c r="D121" s="93">
        <v>8</v>
      </c>
      <c r="E121" s="104"/>
      <c r="F121" s="395"/>
      <c r="G121" s="98"/>
      <c r="K121" s="91"/>
    </row>
    <row r="122" spans="1:16" x14ac:dyDescent="0.3">
      <c r="A122" s="90"/>
      <c r="B122" s="91" t="s">
        <v>131</v>
      </c>
      <c r="C122" s="91" t="s">
        <v>193</v>
      </c>
      <c r="D122" s="91">
        <v>5</v>
      </c>
      <c r="E122" s="95"/>
      <c r="F122" s="149"/>
      <c r="G122" s="98"/>
      <c r="K122" s="91"/>
    </row>
    <row r="123" spans="1:16" x14ac:dyDescent="0.3">
      <c r="A123" s="90"/>
      <c r="B123" s="94" t="s">
        <v>131</v>
      </c>
      <c r="C123" s="94" t="s">
        <v>555</v>
      </c>
      <c r="D123" s="94">
        <v>5</v>
      </c>
      <c r="E123" s="94">
        <f>D121+D122+D123</f>
        <v>18</v>
      </c>
      <c r="F123" s="396" t="s">
        <v>223</v>
      </c>
      <c r="G123" s="98"/>
      <c r="K123" s="91"/>
    </row>
    <row r="124" spans="1:16" x14ac:dyDescent="0.3">
      <c r="A124" s="90"/>
      <c r="B124" s="91" t="s">
        <v>133</v>
      </c>
      <c r="C124" s="91" t="s">
        <v>563</v>
      </c>
      <c r="D124" s="91">
        <v>8</v>
      </c>
      <c r="E124" s="91"/>
      <c r="F124" s="149"/>
      <c r="G124" s="98"/>
      <c r="K124" s="91"/>
    </row>
    <row r="125" spans="1:16" x14ac:dyDescent="0.3">
      <c r="A125" s="90"/>
      <c r="B125" s="91" t="s">
        <v>133</v>
      </c>
      <c r="C125" s="91" t="s">
        <v>192</v>
      </c>
      <c r="D125" s="91">
        <v>8</v>
      </c>
      <c r="E125" s="91"/>
      <c r="F125" s="149"/>
      <c r="G125" s="98"/>
      <c r="K125" s="91"/>
    </row>
    <row r="126" spans="1:16" x14ac:dyDescent="0.3">
      <c r="A126" s="90"/>
      <c r="B126" s="91" t="s">
        <v>133</v>
      </c>
      <c r="C126" s="91" t="s">
        <v>557</v>
      </c>
      <c r="D126" s="91">
        <v>1</v>
      </c>
      <c r="E126" s="91"/>
      <c r="F126" s="149"/>
      <c r="G126" s="98"/>
      <c r="K126" s="91"/>
    </row>
    <row r="127" spans="1:16" x14ac:dyDescent="0.3">
      <c r="A127" s="92"/>
      <c r="B127" s="91" t="s">
        <v>133</v>
      </c>
      <c r="C127" s="91" t="s">
        <v>561</v>
      </c>
      <c r="D127" s="91">
        <v>9</v>
      </c>
      <c r="E127" s="91">
        <f>D124+D125+D126+D127</f>
        <v>26</v>
      </c>
      <c r="F127" s="149" t="s">
        <v>223</v>
      </c>
      <c r="G127" s="98"/>
    </row>
    <row r="128" spans="1:16" x14ac:dyDescent="0.3">
      <c r="A128" s="92"/>
      <c r="B128" s="93" t="s">
        <v>479</v>
      </c>
      <c r="C128" s="93" t="s">
        <v>130</v>
      </c>
      <c r="D128" s="93">
        <v>8</v>
      </c>
      <c r="E128" s="93">
        <f t="shared" ref="E128:E130" si="10">D128</f>
        <v>8</v>
      </c>
      <c r="F128" s="93" t="s">
        <v>223</v>
      </c>
      <c r="G128" s="98"/>
    </row>
    <row r="129" spans="1:12" x14ac:dyDescent="0.3">
      <c r="A129" s="92"/>
      <c r="B129" s="91" t="s">
        <v>462</v>
      </c>
      <c r="C129" s="91" t="s">
        <v>127</v>
      </c>
      <c r="D129" s="91">
        <v>18</v>
      </c>
      <c r="E129" s="91">
        <f t="shared" si="10"/>
        <v>18</v>
      </c>
      <c r="F129" s="91" t="s">
        <v>223</v>
      </c>
      <c r="G129" s="98"/>
    </row>
    <row r="130" spans="1:12" x14ac:dyDescent="0.3">
      <c r="A130" s="92"/>
      <c r="B130" s="94" t="s">
        <v>138</v>
      </c>
      <c r="C130" s="94" t="s">
        <v>559</v>
      </c>
      <c r="D130" s="94">
        <v>17</v>
      </c>
      <c r="E130" s="94">
        <f t="shared" si="10"/>
        <v>17</v>
      </c>
      <c r="F130" s="94" t="s">
        <v>223</v>
      </c>
      <c r="G130" s="98"/>
    </row>
    <row r="131" spans="1:12" x14ac:dyDescent="0.3">
      <c r="A131" s="92"/>
      <c r="B131" s="91" t="s">
        <v>164</v>
      </c>
      <c r="C131" s="91" t="s">
        <v>194</v>
      </c>
      <c r="D131" s="91">
        <v>8</v>
      </c>
      <c r="E131" s="95"/>
      <c r="F131" s="91"/>
      <c r="G131" s="98"/>
    </row>
    <row r="132" spans="1:12" x14ac:dyDescent="0.3">
      <c r="A132" s="92"/>
      <c r="B132" s="91" t="s">
        <v>164</v>
      </c>
      <c r="C132" s="393" t="s">
        <v>188</v>
      </c>
      <c r="D132" s="91">
        <v>15</v>
      </c>
      <c r="E132" s="95"/>
      <c r="F132" s="394"/>
      <c r="G132" s="98"/>
    </row>
    <row r="133" spans="1:12" x14ac:dyDescent="0.3">
      <c r="A133" s="92"/>
      <c r="B133" s="91" t="s">
        <v>164</v>
      </c>
      <c r="C133" s="393" t="s">
        <v>181</v>
      </c>
      <c r="D133" s="91">
        <v>7</v>
      </c>
      <c r="E133" s="91">
        <f>D131+D132+D133</f>
        <v>30</v>
      </c>
      <c r="F133" s="149" t="s">
        <v>223</v>
      </c>
      <c r="G133" s="98"/>
    </row>
    <row r="134" spans="1:12" x14ac:dyDescent="0.3">
      <c r="A134" s="92"/>
      <c r="B134" s="102" t="s">
        <v>148</v>
      </c>
      <c r="C134" s="397" t="s">
        <v>562</v>
      </c>
      <c r="D134" s="102">
        <v>5</v>
      </c>
      <c r="E134" s="102">
        <f>D134</f>
        <v>5</v>
      </c>
      <c r="F134" s="217" t="s">
        <v>223</v>
      </c>
      <c r="G134" s="98"/>
    </row>
    <row r="135" spans="1:12" x14ac:dyDescent="0.3">
      <c r="A135" s="92"/>
      <c r="B135" s="91" t="s">
        <v>468</v>
      </c>
      <c r="C135" s="393" t="s">
        <v>191</v>
      </c>
      <c r="D135" s="91">
        <v>4</v>
      </c>
      <c r="E135" s="95"/>
      <c r="F135" s="149"/>
      <c r="G135" s="98"/>
    </row>
    <row r="136" spans="1:12" x14ac:dyDescent="0.3">
      <c r="A136" s="92"/>
      <c r="B136" s="91" t="s">
        <v>468</v>
      </c>
      <c r="C136" s="91" t="s">
        <v>190</v>
      </c>
      <c r="D136" s="91">
        <v>7</v>
      </c>
      <c r="E136" s="95"/>
      <c r="F136" s="149"/>
      <c r="G136" s="98"/>
    </row>
    <row r="137" spans="1:12" x14ac:dyDescent="0.3">
      <c r="A137" s="92"/>
      <c r="B137" s="91" t="s">
        <v>468</v>
      </c>
      <c r="C137" s="91" t="s">
        <v>184</v>
      </c>
      <c r="D137" s="91">
        <v>4</v>
      </c>
      <c r="E137" s="91">
        <f>D135+D136+D137</f>
        <v>15</v>
      </c>
      <c r="F137" s="149" t="s">
        <v>223</v>
      </c>
      <c r="G137" s="98"/>
      <c r="I137" s="98"/>
      <c r="J137" s="98"/>
      <c r="K137" s="98"/>
      <c r="L137" s="98"/>
    </row>
    <row r="138" spans="1:12" x14ac:dyDescent="0.3">
      <c r="A138" s="92"/>
      <c r="B138" s="93" t="s">
        <v>197</v>
      </c>
      <c r="C138" s="93" t="s">
        <v>155</v>
      </c>
      <c r="D138" s="93">
        <v>19</v>
      </c>
      <c r="E138" s="93">
        <f>D138</f>
        <v>19</v>
      </c>
      <c r="F138" s="395" t="s">
        <v>223</v>
      </c>
      <c r="G138" s="98"/>
      <c r="I138" s="98"/>
      <c r="J138" s="98"/>
      <c r="K138" s="98"/>
      <c r="L138" s="98"/>
    </row>
    <row r="139" spans="1:12" x14ac:dyDescent="0.3">
      <c r="A139" s="92"/>
      <c r="B139" s="91" t="s">
        <v>473</v>
      </c>
      <c r="C139" s="91" t="s">
        <v>183</v>
      </c>
      <c r="D139" s="91">
        <v>16</v>
      </c>
      <c r="E139" s="91">
        <f>D139</f>
        <v>16</v>
      </c>
      <c r="F139" s="149" t="s">
        <v>223</v>
      </c>
      <c r="G139" s="98"/>
      <c r="I139" s="98"/>
      <c r="J139" s="98"/>
      <c r="K139" s="98"/>
      <c r="L139" s="98"/>
    </row>
    <row r="140" spans="1:12" x14ac:dyDescent="0.3">
      <c r="A140" s="92"/>
      <c r="B140" s="94" t="s">
        <v>144</v>
      </c>
      <c r="C140" s="94" t="s">
        <v>143</v>
      </c>
      <c r="D140" s="94">
        <v>15</v>
      </c>
      <c r="E140" s="94">
        <f>D140</f>
        <v>15</v>
      </c>
      <c r="F140" s="396" t="s">
        <v>222</v>
      </c>
      <c r="G140" s="98"/>
      <c r="I140" s="98"/>
      <c r="J140" s="98"/>
      <c r="K140" s="98"/>
      <c r="L140" s="98"/>
    </row>
    <row r="141" spans="1:12" x14ac:dyDescent="0.3">
      <c r="A141" s="90"/>
      <c r="B141" s="91"/>
      <c r="C141" s="91"/>
      <c r="D141" s="96" t="s">
        <v>146</v>
      </c>
      <c r="E141" s="91">
        <f>SUM(E121:E140)</f>
        <v>187</v>
      </c>
      <c r="F141" s="149"/>
      <c r="G141" s="98"/>
    </row>
    <row r="142" spans="1:12" x14ac:dyDescent="0.3">
      <c r="A142" s="90"/>
      <c r="B142" s="91"/>
      <c r="C142" s="91"/>
      <c r="D142" s="96"/>
      <c r="E142" s="91"/>
      <c r="F142" s="92"/>
      <c r="G142" s="98"/>
    </row>
    <row r="143" spans="1:12" s="222" customFormat="1" ht="16.2" x14ac:dyDescent="0.35">
      <c r="B143" s="223" t="s">
        <v>201</v>
      </c>
      <c r="C143" s="224"/>
      <c r="D143" s="225"/>
      <c r="E143" s="226"/>
    </row>
    <row r="144" spans="1:12" s="222" customFormat="1" x14ac:dyDescent="0.3">
      <c r="B144" s="224" t="s">
        <v>142</v>
      </c>
      <c r="C144" s="227" t="s">
        <v>143</v>
      </c>
      <c r="D144" s="228">
        <v>30</v>
      </c>
      <c r="E144" s="226">
        <f>D144</f>
        <v>30</v>
      </c>
    </row>
    <row r="145" spans="1:13" s="222" customFormat="1" x14ac:dyDescent="0.3">
      <c r="B145" s="224"/>
      <c r="C145" s="226"/>
      <c r="D145" s="225"/>
      <c r="E145" s="226"/>
    </row>
    <row r="146" spans="1:13" s="222" customFormat="1" x14ac:dyDescent="0.3">
      <c r="B146" s="226" t="s">
        <v>164</v>
      </c>
      <c r="C146" s="227" t="s">
        <v>173</v>
      </c>
      <c r="D146" s="229">
        <v>6</v>
      </c>
      <c r="E146" s="230"/>
    </row>
    <row r="147" spans="1:13" s="222" customFormat="1" x14ac:dyDescent="0.3">
      <c r="B147" s="226" t="s">
        <v>164</v>
      </c>
      <c r="C147" s="227" t="s">
        <v>181</v>
      </c>
      <c r="D147" s="229">
        <v>3</v>
      </c>
      <c r="E147" s="230"/>
    </row>
    <row r="148" spans="1:13" s="222" customFormat="1" x14ac:dyDescent="0.3">
      <c r="B148" s="226" t="s">
        <v>164</v>
      </c>
      <c r="C148" s="231" t="s">
        <v>188</v>
      </c>
      <c r="D148" s="229">
        <v>12</v>
      </c>
      <c r="E148" s="226">
        <f>D146+D147+D148</f>
        <v>21</v>
      </c>
    </row>
    <row r="149" spans="1:13" s="222" customFormat="1" x14ac:dyDescent="0.3">
      <c r="B149" s="232" t="s">
        <v>168</v>
      </c>
      <c r="C149" s="233" t="s">
        <v>191</v>
      </c>
      <c r="D149" s="234">
        <v>8</v>
      </c>
      <c r="E149" s="235"/>
      <c r="G149" s="224" t="s">
        <v>157</v>
      </c>
      <c r="H149" s="227" t="s">
        <v>158</v>
      </c>
      <c r="I149" s="229">
        <v>10</v>
      </c>
      <c r="J149" s="236"/>
      <c r="K149" s="237"/>
      <c r="L149" s="237" t="s">
        <v>182</v>
      </c>
      <c r="M149" s="238">
        <v>43060</v>
      </c>
    </row>
    <row r="150" spans="1:13" s="222" customFormat="1" x14ac:dyDescent="0.3">
      <c r="B150" s="226" t="s">
        <v>168</v>
      </c>
      <c r="C150" s="227" t="s">
        <v>183</v>
      </c>
      <c r="D150" s="229">
        <v>20</v>
      </c>
      <c r="E150" s="230"/>
      <c r="G150" s="224" t="s">
        <v>157</v>
      </c>
      <c r="H150" s="227" t="s">
        <v>166</v>
      </c>
      <c r="I150" s="229">
        <v>10</v>
      </c>
      <c r="J150" s="226">
        <f>I149+I150</f>
        <v>20</v>
      </c>
      <c r="K150" s="237"/>
      <c r="L150" s="237"/>
      <c r="M150" s="237"/>
    </row>
    <row r="151" spans="1:13" s="222" customFormat="1" x14ac:dyDescent="0.3">
      <c r="B151" s="239" t="s">
        <v>168</v>
      </c>
      <c r="C151" s="240" t="s">
        <v>184</v>
      </c>
      <c r="D151" s="241">
        <v>4</v>
      </c>
      <c r="E151" s="239">
        <f>SUM(D149:D151)</f>
        <v>32</v>
      </c>
      <c r="G151" s="224" t="s">
        <v>157</v>
      </c>
      <c r="H151" s="242" t="s">
        <v>176</v>
      </c>
      <c r="I151" s="243">
        <v>13</v>
      </c>
      <c r="J151" s="237"/>
      <c r="K151" s="237"/>
      <c r="L151" s="237" t="s">
        <v>185</v>
      </c>
      <c r="M151" s="238">
        <v>43130</v>
      </c>
    </row>
    <row r="152" spans="1:13" s="222" customFormat="1" x14ac:dyDescent="0.3">
      <c r="B152" s="226" t="s">
        <v>151</v>
      </c>
      <c r="C152" s="227" t="s">
        <v>179</v>
      </c>
      <c r="D152" s="229">
        <v>8</v>
      </c>
      <c r="E152" s="226">
        <f>D152</f>
        <v>8</v>
      </c>
      <c r="G152" s="237"/>
      <c r="H152" s="237" t="s">
        <v>186</v>
      </c>
      <c r="I152" s="237">
        <f>SUM(I149:I151)</f>
        <v>33</v>
      </c>
      <c r="J152" s="237"/>
      <c r="K152" s="237"/>
      <c r="L152" s="237"/>
      <c r="M152" s="237"/>
    </row>
    <row r="153" spans="1:13" x14ac:dyDescent="0.3">
      <c r="A153" s="90"/>
      <c r="B153" s="105"/>
      <c r="C153" s="105"/>
      <c r="D153" s="105"/>
      <c r="E153" s="105"/>
      <c r="F153" s="90"/>
    </row>
    <row r="155" spans="1:13" x14ac:dyDescent="0.3">
      <c r="B155" s="89" t="s">
        <v>564</v>
      </c>
      <c r="C155" s="89"/>
      <c r="D155" s="89"/>
      <c r="E155" s="89"/>
    </row>
    <row r="156" spans="1:13" x14ac:dyDescent="0.3">
      <c r="A156" s="92"/>
      <c r="B156" s="91"/>
      <c r="C156" s="91"/>
      <c r="D156" s="91"/>
      <c r="E156" s="91"/>
      <c r="F156" s="92"/>
    </row>
    <row r="157" spans="1:13" x14ac:dyDescent="0.3">
      <c r="A157" s="92"/>
      <c r="B157" s="94" t="s">
        <v>125</v>
      </c>
      <c r="C157" s="94" t="s">
        <v>126</v>
      </c>
      <c r="D157" s="94" t="s">
        <v>127</v>
      </c>
      <c r="E157" s="94" t="s">
        <v>128</v>
      </c>
      <c r="F157" s="92"/>
      <c r="G157" s="92"/>
      <c r="H157" s="90"/>
    </row>
    <row r="158" spans="1:13" x14ac:dyDescent="0.3">
      <c r="A158" s="92"/>
      <c r="B158" s="91" t="s">
        <v>131</v>
      </c>
      <c r="C158" s="91" t="s">
        <v>560</v>
      </c>
      <c r="D158" s="91">
        <v>8</v>
      </c>
      <c r="E158" s="95"/>
      <c r="F158" s="92"/>
      <c r="G158" s="92"/>
      <c r="H158" s="90"/>
    </row>
    <row r="159" spans="1:13" x14ac:dyDescent="0.3">
      <c r="A159" s="92"/>
      <c r="B159" s="94" t="s">
        <v>131</v>
      </c>
      <c r="C159" s="94" t="s">
        <v>565</v>
      </c>
      <c r="D159" s="94">
        <v>4</v>
      </c>
      <c r="E159" s="94">
        <f>D158+D159</f>
        <v>12</v>
      </c>
      <c r="F159" s="92" t="s">
        <v>223</v>
      </c>
      <c r="G159" s="92"/>
      <c r="H159" s="90"/>
    </row>
    <row r="160" spans="1:13" x14ac:dyDescent="0.3">
      <c r="A160" s="92"/>
      <c r="B160" s="91" t="s">
        <v>133</v>
      </c>
      <c r="C160" s="91" t="s">
        <v>566</v>
      </c>
      <c r="D160" s="91">
        <v>2</v>
      </c>
      <c r="E160" s="95"/>
      <c r="F160" s="92"/>
      <c r="G160" s="92"/>
      <c r="H160" s="90"/>
    </row>
    <row r="161" spans="1:8" x14ac:dyDescent="0.3">
      <c r="A161" s="92"/>
      <c r="B161" s="91" t="s">
        <v>133</v>
      </c>
      <c r="C161" s="91" t="s">
        <v>192</v>
      </c>
      <c r="D161" s="91">
        <v>8</v>
      </c>
      <c r="E161" s="95"/>
      <c r="F161" s="92"/>
      <c r="G161" s="92"/>
      <c r="H161" s="90"/>
    </row>
    <row r="162" spans="1:8" x14ac:dyDescent="0.3">
      <c r="A162" s="92"/>
      <c r="B162" s="94" t="s">
        <v>133</v>
      </c>
      <c r="C162" s="94" t="s">
        <v>537</v>
      </c>
      <c r="D162" s="94">
        <v>12</v>
      </c>
      <c r="E162" s="94">
        <f>D160+D161+D162</f>
        <v>22</v>
      </c>
      <c r="F162" s="92" t="s">
        <v>223</v>
      </c>
      <c r="G162" s="92"/>
      <c r="H162" s="90"/>
    </row>
    <row r="163" spans="1:8" x14ac:dyDescent="0.3">
      <c r="A163" s="92"/>
      <c r="B163" s="102" t="s">
        <v>534</v>
      </c>
      <c r="C163" s="102" t="s">
        <v>535</v>
      </c>
      <c r="D163" s="102">
        <v>12</v>
      </c>
      <c r="E163" s="102">
        <f>D163</f>
        <v>12</v>
      </c>
      <c r="F163" s="92" t="s">
        <v>222</v>
      </c>
      <c r="G163" s="92"/>
      <c r="H163" s="90"/>
    </row>
    <row r="164" spans="1:8" x14ac:dyDescent="0.3">
      <c r="A164" s="92"/>
      <c r="B164" s="91" t="s">
        <v>164</v>
      </c>
      <c r="C164" s="91" t="s">
        <v>194</v>
      </c>
      <c r="D164" s="91">
        <v>7</v>
      </c>
      <c r="E164" s="95"/>
      <c r="F164" s="92"/>
      <c r="G164" s="92"/>
      <c r="H164" s="90"/>
    </row>
    <row r="165" spans="1:8" x14ac:dyDescent="0.3">
      <c r="A165" s="92"/>
      <c r="B165" s="94" t="s">
        <v>164</v>
      </c>
      <c r="C165" s="94" t="s">
        <v>129</v>
      </c>
      <c r="D165" s="94">
        <v>8</v>
      </c>
      <c r="E165" s="94">
        <f>D164+D165</f>
        <v>15</v>
      </c>
      <c r="F165" s="92" t="s">
        <v>223</v>
      </c>
      <c r="G165" s="92"/>
      <c r="H165" s="90"/>
    </row>
    <row r="166" spans="1:8" x14ac:dyDescent="0.3">
      <c r="A166" s="92"/>
      <c r="B166" s="91" t="s">
        <v>468</v>
      </c>
      <c r="C166" s="91" t="s">
        <v>190</v>
      </c>
      <c r="D166" s="91">
        <v>13</v>
      </c>
      <c r="E166" s="95"/>
      <c r="F166" s="92"/>
      <c r="G166" s="92"/>
      <c r="H166" s="90"/>
    </row>
    <row r="167" spans="1:8" x14ac:dyDescent="0.3">
      <c r="A167" s="92"/>
      <c r="B167" s="94" t="s">
        <v>468</v>
      </c>
      <c r="C167" s="94" t="s">
        <v>191</v>
      </c>
      <c r="D167" s="94">
        <v>5</v>
      </c>
      <c r="E167" s="94">
        <f>D166+D167</f>
        <v>18</v>
      </c>
      <c r="F167" s="92" t="s">
        <v>223</v>
      </c>
      <c r="G167" s="92"/>
      <c r="H167" s="90"/>
    </row>
    <row r="168" spans="1:8" x14ac:dyDescent="0.3">
      <c r="A168" s="92"/>
      <c r="B168" s="102" t="s">
        <v>197</v>
      </c>
      <c r="C168" s="102" t="s">
        <v>155</v>
      </c>
      <c r="D168" s="102">
        <v>13</v>
      </c>
      <c r="E168" s="102">
        <f>D168</f>
        <v>13</v>
      </c>
      <c r="F168" s="149" t="s">
        <v>222</v>
      </c>
      <c r="G168" s="92"/>
      <c r="H168" s="90"/>
    </row>
    <row r="169" spans="1:8" x14ac:dyDescent="0.3">
      <c r="A169" s="92"/>
      <c r="B169" s="91" t="s">
        <v>473</v>
      </c>
      <c r="C169" s="91" t="s">
        <v>183</v>
      </c>
      <c r="D169" s="91">
        <v>4</v>
      </c>
      <c r="E169" s="95"/>
      <c r="F169" s="92"/>
      <c r="G169" s="92"/>
      <c r="H169" s="90"/>
    </row>
    <row r="170" spans="1:8" x14ac:dyDescent="0.3">
      <c r="A170" s="92"/>
      <c r="B170" s="91" t="s">
        <v>473</v>
      </c>
      <c r="C170" s="91" t="s">
        <v>536</v>
      </c>
      <c r="D170" s="91">
        <v>7</v>
      </c>
      <c r="E170" s="95"/>
      <c r="F170" s="92"/>
      <c r="G170" s="92"/>
      <c r="H170" s="90"/>
    </row>
    <row r="171" spans="1:8" x14ac:dyDescent="0.3">
      <c r="A171" s="92"/>
      <c r="B171" s="91" t="s">
        <v>473</v>
      </c>
      <c r="C171" s="91" t="s">
        <v>539</v>
      </c>
      <c r="D171" s="91">
        <v>3</v>
      </c>
      <c r="E171" s="95"/>
      <c r="F171" s="92"/>
      <c r="G171" s="92"/>
      <c r="H171" s="90"/>
    </row>
    <row r="172" spans="1:8" x14ac:dyDescent="0.3">
      <c r="A172" s="92"/>
      <c r="B172" s="94" t="s">
        <v>473</v>
      </c>
      <c r="C172" s="94" t="s">
        <v>196</v>
      </c>
      <c r="D172" s="94">
        <v>3</v>
      </c>
      <c r="E172" s="94">
        <f>SUM(D169:D172)</f>
        <v>17</v>
      </c>
      <c r="F172" s="92" t="s">
        <v>223</v>
      </c>
      <c r="G172" s="92"/>
      <c r="H172" s="90"/>
    </row>
    <row r="173" spans="1:8" x14ac:dyDescent="0.3">
      <c r="A173" s="92"/>
      <c r="B173" s="94" t="s">
        <v>144</v>
      </c>
      <c r="C173" s="94" t="s">
        <v>143</v>
      </c>
      <c r="D173" s="94">
        <v>3</v>
      </c>
      <c r="E173" s="94">
        <f>D173</f>
        <v>3</v>
      </c>
      <c r="F173" s="396" t="s">
        <v>222</v>
      </c>
      <c r="G173" s="92"/>
      <c r="H173" s="90"/>
    </row>
    <row r="174" spans="1:8" x14ac:dyDescent="0.3">
      <c r="A174" s="92"/>
      <c r="B174" s="91"/>
      <c r="C174" s="91"/>
      <c r="D174" s="96" t="s">
        <v>146</v>
      </c>
      <c r="E174" s="91">
        <f>SUM(E158:E173)</f>
        <v>112</v>
      </c>
      <c r="F174" s="92"/>
      <c r="G174" s="92"/>
      <c r="H174" s="90"/>
    </row>
    <row r="175" spans="1:8" x14ac:dyDescent="0.3">
      <c r="A175" s="92"/>
      <c r="B175" s="99"/>
      <c r="C175" s="99"/>
      <c r="D175" s="100"/>
      <c r="E175" s="91"/>
      <c r="F175" s="92"/>
      <c r="G175" s="98"/>
    </row>
    <row r="176" spans="1:8" x14ac:dyDescent="0.3">
      <c r="A176" s="90"/>
      <c r="B176" s="105"/>
      <c r="C176" s="105"/>
      <c r="D176" s="105"/>
      <c r="E176" s="105"/>
      <c r="F176" s="90"/>
    </row>
    <row r="177" spans="1:7" x14ac:dyDescent="0.3">
      <c r="B177" s="89" t="s">
        <v>567</v>
      </c>
      <c r="C177" s="89"/>
      <c r="D177" s="89"/>
      <c r="E177" s="89"/>
      <c r="F177" s="383"/>
    </row>
    <row r="178" spans="1:7" x14ac:dyDescent="0.3">
      <c r="A178" s="90"/>
      <c r="B178" s="89"/>
      <c r="C178" s="89"/>
      <c r="D178" s="89"/>
      <c r="E178" s="89"/>
      <c r="F178" s="383"/>
    </row>
    <row r="179" spans="1:7" ht="16.2" thickBot="1" x14ac:dyDescent="0.35">
      <c r="A179" s="90"/>
      <c r="B179" s="91" t="s">
        <v>125</v>
      </c>
      <c r="C179" s="91" t="s">
        <v>126</v>
      </c>
      <c r="D179" s="91" t="s">
        <v>127</v>
      </c>
      <c r="E179" s="91" t="s">
        <v>128</v>
      </c>
      <c r="F179" s="149"/>
      <c r="G179" s="90"/>
    </row>
    <row r="180" spans="1:7" ht="16.2" thickTop="1" x14ac:dyDescent="0.3">
      <c r="A180" s="90"/>
      <c r="B180" s="398" t="s">
        <v>161</v>
      </c>
      <c r="C180" s="398" t="s">
        <v>187</v>
      </c>
      <c r="D180" s="398">
        <v>16</v>
      </c>
      <c r="E180" s="398">
        <f t="shared" ref="E180:E185" si="11">D180</f>
        <v>16</v>
      </c>
      <c r="F180" s="399" t="s">
        <v>223</v>
      </c>
      <c r="G180" s="90"/>
    </row>
    <row r="181" spans="1:7" x14ac:dyDescent="0.3">
      <c r="A181" s="90"/>
      <c r="B181" s="91" t="s">
        <v>131</v>
      </c>
      <c r="C181" s="91" t="s">
        <v>565</v>
      </c>
      <c r="D181" s="91">
        <v>20</v>
      </c>
      <c r="E181" s="91">
        <f t="shared" si="11"/>
        <v>20</v>
      </c>
      <c r="F181" s="149" t="s">
        <v>223</v>
      </c>
      <c r="G181" s="90"/>
    </row>
    <row r="182" spans="1:7" x14ac:dyDescent="0.3">
      <c r="A182" s="90"/>
      <c r="B182" s="94" t="s">
        <v>151</v>
      </c>
      <c r="C182" s="94" t="s">
        <v>568</v>
      </c>
      <c r="D182" s="94">
        <v>18</v>
      </c>
      <c r="E182" s="94">
        <f t="shared" si="11"/>
        <v>18</v>
      </c>
      <c r="F182" s="396" t="s">
        <v>223</v>
      </c>
      <c r="G182" s="90"/>
    </row>
    <row r="183" spans="1:7" x14ac:dyDescent="0.3">
      <c r="A183" s="90"/>
      <c r="B183" s="91" t="s">
        <v>141</v>
      </c>
      <c r="C183" s="91" t="s">
        <v>195</v>
      </c>
      <c r="D183" s="91">
        <v>11</v>
      </c>
      <c r="E183" s="91">
        <f t="shared" si="11"/>
        <v>11</v>
      </c>
      <c r="F183" s="149" t="s">
        <v>223</v>
      </c>
      <c r="G183" s="90"/>
    </row>
    <row r="184" spans="1:7" x14ac:dyDescent="0.3">
      <c r="A184" s="90"/>
      <c r="B184" s="91" t="s">
        <v>468</v>
      </c>
      <c r="C184" s="91" t="s">
        <v>190</v>
      </c>
      <c r="D184" s="91">
        <v>2</v>
      </c>
      <c r="E184" s="91">
        <f t="shared" si="11"/>
        <v>2</v>
      </c>
      <c r="F184" s="149" t="s">
        <v>223</v>
      </c>
      <c r="G184" s="90"/>
    </row>
    <row r="185" spans="1:7" x14ac:dyDescent="0.3">
      <c r="A185" s="90"/>
      <c r="B185" s="94" t="s">
        <v>473</v>
      </c>
      <c r="C185" s="94" t="s">
        <v>539</v>
      </c>
      <c r="D185" s="94">
        <v>4</v>
      </c>
      <c r="E185" s="94">
        <f t="shared" si="11"/>
        <v>4</v>
      </c>
      <c r="F185" s="396" t="s">
        <v>223</v>
      </c>
      <c r="G185" s="90"/>
    </row>
    <row r="186" spans="1:7" x14ac:dyDescent="0.3">
      <c r="A186" s="90"/>
      <c r="B186" s="91" t="s">
        <v>144</v>
      </c>
      <c r="C186" s="91" t="s">
        <v>569</v>
      </c>
      <c r="D186" s="91">
        <v>11</v>
      </c>
      <c r="E186" s="95"/>
      <c r="F186" s="149"/>
      <c r="G186" s="90"/>
    </row>
    <row r="187" spans="1:7" x14ac:dyDescent="0.3">
      <c r="A187" s="90"/>
      <c r="B187" s="91" t="s">
        <v>144</v>
      </c>
      <c r="C187" s="91" t="s">
        <v>538</v>
      </c>
      <c r="D187" s="91">
        <v>6</v>
      </c>
      <c r="E187" s="95"/>
      <c r="F187" s="149"/>
      <c r="G187" s="90"/>
    </row>
    <row r="188" spans="1:7" x14ac:dyDescent="0.3">
      <c r="A188" s="90"/>
      <c r="B188" s="91" t="s">
        <v>144</v>
      </c>
      <c r="C188" s="91" t="s">
        <v>546</v>
      </c>
      <c r="D188" s="91">
        <v>10</v>
      </c>
      <c r="E188" s="95"/>
      <c r="F188" s="149"/>
      <c r="G188" s="90"/>
    </row>
    <row r="189" spans="1:7" x14ac:dyDescent="0.3">
      <c r="A189" s="90"/>
      <c r="B189" s="396" t="s">
        <v>144</v>
      </c>
      <c r="C189" s="396" t="s">
        <v>180</v>
      </c>
      <c r="D189" s="396">
        <v>13</v>
      </c>
      <c r="E189" s="94">
        <f>SUM(D186:D189)</f>
        <v>40</v>
      </c>
      <c r="F189" s="396" t="s">
        <v>222</v>
      </c>
      <c r="G189" s="90"/>
    </row>
    <row r="190" spans="1:7" x14ac:dyDescent="0.3">
      <c r="A190" s="90"/>
      <c r="B190" s="91"/>
      <c r="C190" s="91"/>
      <c r="D190" s="96" t="s">
        <v>146</v>
      </c>
      <c r="E190" s="91">
        <f>SUM(E180:E189)</f>
        <v>111</v>
      </c>
      <c r="F190" s="149"/>
      <c r="G190" s="90"/>
    </row>
    <row r="191" spans="1:7" x14ac:dyDescent="0.3">
      <c r="A191" s="90"/>
      <c r="B191" s="91"/>
      <c r="C191" s="91"/>
      <c r="D191" s="96"/>
      <c r="E191" s="91"/>
      <c r="F191" s="92"/>
      <c r="G191" s="90"/>
    </row>
    <row r="192" spans="1:7" x14ac:dyDescent="0.3">
      <c r="A192" s="90"/>
      <c r="B192" s="97"/>
      <c r="C192" s="97"/>
      <c r="D192" s="97"/>
      <c r="E192" s="97"/>
      <c r="F192" s="90"/>
      <c r="G192" s="90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433"/>
  <sheetViews>
    <sheetView topLeftCell="A85" zoomScaleNormal="100" workbookViewId="0"/>
  </sheetViews>
  <sheetFormatPr defaultRowHeight="15" customHeight="1" x14ac:dyDescent="0.3"/>
  <cols>
    <col min="1" max="1" width="8.77734375" style="141" customWidth="1"/>
    <col min="2" max="2" width="3.77734375" style="141" customWidth="1"/>
    <col min="3" max="4" width="12.77734375" style="141" customWidth="1"/>
    <col min="5" max="5" width="9.77734375" style="141" customWidth="1"/>
    <col min="6" max="7" width="8.88671875" style="141" customWidth="1"/>
    <col min="8" max="16384" width="8.88671875" style="141"/>
  </cols>
  <sheetData>
    <row r="2" spans="2:5" ht="15" customHeight="1" x14ac:dyDescent="0.3">
      <c r="B2" s="150" t="s">
        <v>258</v>
      </c>
      <c r="D2" s="151" t="s">
        <v>261</v>
      </c>
      <c r="E2" s="150" t="s">
        <v>290</v>
      </c>
    </row>
    <row r="3" spans="2:5" ht="15" customHeight="1" x14ac:dyDescent="0.3">
      <c r="B3" s="141" t="s">
        <v>260</v>
      </c>
    </row>
    <row r="5" spans="2:5" ht="15" customHeight="1" thickBot="1" x14ac:dyDescent="0.35">
      <c r="B5" s="418" t="s">
        <v>3</v>
      </c>
      <c r="C5" s="425"/>
      <c r="D5" s="152" t="s">
        <v>262</v>
      </c>
      <c r="E5" s="153" t="s">
        <v>263</v>
      </c>
    </row>
    <row r="6" spans="2:5" ht="15" customHeight="1" thickTop="1" x14ac:dyDescent="0.3">
      <c r="B6" s="154">
        <v>1</v>
      </c>
      <c r="C6" s="155"/>
      <c r="D6" s="156"/>
      <c r="E6" s="157"/>
    </row>
    <row r="7" spans="2:5" ht="15" customHeight="1" x14ac:dyDescent="0.3">
      <c r="B7" s="158">
        <v>2</v>
      </c>
      <c r="C7" s="135"/>
      <c r="D7" s="159"/>
      <c r="E7" s="160"/>
    </row>
    <row r="8" spans="2:5" ht="15" customHeight="1" x14ac:dyDescent="0.3">
      <c r="B8" s="158">
        <v>3</v>
      </c>
      <c r="C8" s="161"/>
      <c r="D8" s="159"/>
      <c r="E8" s="160"/>
    </row>
    <row r="9" spans="2:5" ht="15" customHeight="1" x14ac:dyDescent="0.3">
      <c r="B9" s="162">
        <v>4</v>
      </c>
      <c r="C9" s="146"/>
      <c r="D9" s="159"/>
      <c r="E9" s="160"/>
    </row>
    <row r="10" spans="2:5" ht="15" customHeight="1" x14ac:dyDescent="0.3">
      <c r="B10" s="162">
        <v>5</v>
      </c>
      <c r="C10" s="146"/>
      <c r="D10" s="159"/>
      <c r="E10" s="160"/>
    </row>
    <row r="11" spans="2:5" ht="15" customHeight="1" x14ac:dyDescent="0.3">
      <c r="B11" s="162">
        <v>6</v>
      </c>
      <c r="C11" s="146"/>
      <c r="D11" s="159"/>
      <c r="E11" s="160"/>
    </row>
    <row r="12" spans="2:5" ht="15" customHeight="1" x14ac:dyDescent="0.3">
      <c r="B12" s="162">
        <v>7</v>
      </c>
      <c r="C12" s="163"/>
      <c r="D12" s="159"/>
      <c r="E12" s="160"/>
    </row>
    <row r="13" spans="2:5" ht="15" customHeight="1" x14ac:dyDescent="0.3">
      <c r="B13" s="162">
        <v>8</v>
      </c>
      <c r="C13" s="140"/>
      <c r="D13" s="159"/>
      <c r="E13" s="160"/>
    </row>
    <row r="14" spans="2:5" ht="15" customHeight="1" x14ac:dyDescent="0.3">
      <c r="B14" s="158">
        <v>9</v>
      </c>
      <c r="C14" s="136"/>
      <c r="D14" s="159"/>
      <c r="E14" s="160"/>
    </row>
    <row r="15" spans="2:5" ht="15" customHeight="1" x14ac:dyDescent="0.3">
      <c r="B15" s="158">
        <v>10</v>
      </c>
      <c r="C15" s="144"/>
      <c r="D15" s="159"/>
      <c r="E15" s="160"/>
    </row>
    <row r="16" spans="2:5" ht="15" customHeight="1" x14ac:dyDescent="0.3">
      <c r="B16" s="162">
        <v>11</v>
      </c>
      <c r="C16" s="140"/>
      <c r="D16" s="159"/>
      <c r="E16" s="160"/>
    </row>
    <row r="17" spans="2:5" ht="15" customHeight="1" x14ac:dyDescent="0.3">
      <c r="B17" s="162">
        <v>12</v>
      </c>
      <c r="C17" s="146" t="s">
        <v>269</v>
      </c>
      <c r="D17" s="164" t="s">
        <v>259</v>
      </c>
      <c r="E17" s="160">
        <v>4</v>
      </c>
    </row>
    <row r="18" spans="2:5" ht="15" customHeight="1" x14ac:dyDescent="0.3">
      <c r="B18" s="162">
        <v>13</v>
      </c>
      <c r="C18" s="146"/>
      <c r="D18" s="159"/>
      <c r="E18" s="160"/>
    </row>
    <row r="19" spans="2:5" ht="15" customHeight="1" x14ac:dyDescent="0.3">
      <c r="B19" s="162">
        <v>14</v>
      </c>
      <c r="C19" s="146" t="s">
        <v>269</v>
      </c>
      <c r="D19" s="164" t="s">
        <v>259</v>
      </c>
      <c r="E19" s="160">
        <v>4</v>
      </c>
    </row>
    <row r="20" spans="2:5" ht="15" customHeight="1" x14ac:dyDescent="0.3">
      <c r="B20" s="162">
        <v>15</v>
      </c>
      <c r="C20" s="140"/>
      <c r="D20" s="159"/>
      <c r="E20" s="160"/>
    </row>
    <row r="21" spans="2:5" ht="15" customHeight="1" x14ac:dyDescent="0.3">
      <c r="B21" s="165">
        <v>16</v>
      </c>
      <c r="C21" s="136"/>
      <c r="D21" s="159"/>
      <c r="E21" s="160"/>
    </row>
    <row r="22" spans="2:5" ht="15" customHeight="1" x14ac:dyDescent="0.3">
      <c r="B22" s="165">
        <v>17</v>
      </c>
      <c r="C22" s="136"/>
      <c r="D22" s="159"/>
      <c r="E22" s="160"/>
    </row>
    <row r="23" spans="2:5" ht="15" customHeight="1" x14ac:dyDescent="0.3">
      <c r="B23" s="148">
        <v>18</v>
      </c>
      <c r="C23" s="140"/>
      <c r="D23" s="159"/>
      <c r="E23" s="160"/>
    </row>
    <row r="24" spans="2:5" ht="15" customHeight="1" x14ac:dyDescent="0.3">
      <c r="B24" s="148">
        <v>19</v>
      </c>
      <c r="C24" s="146" t="s">
        <v>269</v>
      </c>
      <c r="D24" s="164" t="s">
        <v>259</v>
      </c>
      <c r="E24" s="160">
        <v>4</v>
      </c>
    </row>
    <row r="25" spans="2:5" ht="15" customHeight="1" x14ac:dyDescent="0.3">
      <c r="B25" s="148">
        <v>20</v>
      </c>
      <c r="C25" s="166"/>
      <c r="D25" s="159"/>
      <c r="E25" s="160"/>
    </row>
    <row r="26" spans="2:5" ht="15" customHeight="1" x14ac:dyDescent="0.3">
      <c r="B26" s="148">
        <v>21</v>
      </c>
      <c r="C26" s="146" t="s">
        <v>269</v>
      </c>
      <c r="D26" s="164" t="s">
        <v>259</v>
      </c>
      <c r="E26" s="160">
        <v>4</v>
      </c>
    </row>
    <row r="27" spans="2:5" ht="15" customHeight="1" x14ac:dyDescent="0.3">
      <c r="B27" s="148">
        <v>22</v>
      </c>
      <c r="C27" s="146"/>
      <c r="D27" s="159"/>
      <c r="E27" s="160"/>
    </row>
    <row r="28" spans="2:5" ht="15" customHeight="1" x14ac:dyDescent="0.3">
      <c r="B28" s="165">
        <v>23</v>
      </c>
      <c r="C28" s="136"/>
      <c r="D28" s="159"/>
      <c r="E28" s="160"/>
    </row>
    <row r="29" spans="2:5" ht="15" customHeight="1" x14ac:dyDescent="0.3">
      <c r="B29" s="165">
        <v>24</v>
      </c>
      <c r="C29" s="144"/>
      <c r="D29" s="159"/>
      <c r="E29" s="160"/>
    </row>
    <row r="30" spans="2:5" ht="15" customHeight="1" x14ac:dyDescent="0.3">
      <c r="B30" s="148">
        <v>25</v>
      </c>
      <c r="C30" s="140"/>
      <c r="D30" s="159"/>
      <c r="E30" s="160"/>
    </row>
    <row r="31" spans="2:5" ht="15" customHeight="1" x14ac:dyDescent="0.3">
      <c r="B31" s="148">
        <v>26</v>
      </c>
      <c r="C31" s="146" t="s">
        <v>269</v>
      </c>
      <c r="D31" s="164" t="s">
        <v>259</v>
      </c>
      <c r="E31" s="160">
        <v>4</v>
      </c>
    </row>
    <row r="32" spans="2:5" ht="15" customHeight="1" x14ac:dyDescent="0.3">
      <c r="B32" s="148">
        <v>27</v>
      </c>
      <c r="C32" s="146"/>
      <c r="D32" s="159"/>
      <c r="E32" s="160"/>
    </row>
    <row r="33" spans="2:5" ht="15" customHeight="1" x14ac:dyDescent="0.3">
      <c r="B33" s="148">
        <v>28</v>
      </c>
      <c r="C33" s="146" t="s">
        <v>269</v>
      </c>
      <c r="D33" s="164" t="s">
        <v>259</v>
      </c>
      <c r="E33" s="160">
        <v>4</v>
      </c>
    </row>
    <row r="34" spans="2:5" ht="15" customHeight="1" x14ac:dyDescent="0.3">
      <c r="B34" s="148">
        <v>29</v>
      </c>
      <c r="C34" s="140"/>
      <c r="D34" s="159"/>
      <c r="E34" s="160"/>
    </row>
    <row r="35" spans="2:5" ht="15" customHeight="1" x14ac:dyDescent="0.3">
      <c r="B35" s="165">
        <v>30</v>
      </c>
      <c r="C35" s="167"/>
      <c r="D35" s="159"/>
      <c r="E35" s="160"/>
    </row>
    <row r="36" spans="2:5" ht="15" customHeight="1" x14ac:dyDescent="0.3">
      <c r="B36" s="168"/>
      <c r="C36" s="169"/>
      <c r="D36" s="141" t="s">
        <v>264</v>
      </c>
      <c r="E36" s="170">
        <f>SUM(E6:E35)</f>
        <v>24</v>
      </c>
    </row>
    <row r="50" spans="2:6" ht="15" customHeight="1" x14ac:dyDescent="0.3">
      <c r="B50" s="150" t="s">
        <v>258</v>
      </c>
      <c r="E50" s="151" t="s">
        <v>261</v>
      </c>
      <c r="F50" s="150" t="s">
        <v>290</v>
      </c>
    </row>
    <row r="51" spans="2:6" ht="15" customHeight="1" x14ac:dyDescent="0.3">
      <c r="B51" s="141" t="s">
        <v>260</v>
      </c>
    </row>
    <row r="52" spans="2:6" ht="15" customHeight="1" x14ac:dyDescent="0.3">
      <c r="B52" s="141" t="s">
        <v>268</v>
      </c>
      <c r="E52" s="151" t="s">
        <v>261</v>
      </c>
      <c r="F52" s="150" t="s">
        <v>291</v>
      </c>
    </row>
    <row r="54" spans="2:6" ht="15" customHeight="1" thickBot="1" x14ac:dyDescent="0.35">
      <c r="B54" s="418" t="s">
        <v>4</v>
      </c>
      <c r="C54" s="425"/>
      <c r="D54" s="152" t="s">
        <v>262</v>
      </c>
      <c r="E54" s="153" t="s">
        <v>263</v>
      </c>
    </row>
    <row r="55" spans="2:6" ht="15" customHeight="1" thickTop="1" x14ac:dyDescent="0.3">
      <c r="B55" s="154">
        <v>1</v>
      </c>
      <c r="C55" s="171"/>
      <c r="D55" s="156"/>
      <c r="E55" s="157"/>
    </row>
    <row r="56" spans="2:6" ht="15" customHeight="1" x14ac:dyDescent="0.3">
      <c r="B56" s="162">
        <v>2</v>
      </c>
      <c r="C56" s="145"/>
      <c r="D56" s="159"/>
      <c r="E56" s="160"/>
    </row>
    <row r="57" spans="2:6" ht="15" customHeight="1" x14ac:dyDescent="0.3">
      <c r="B57" s="162">
        <v>3</v>
      </c>
      <c r="C57" s="146"/>
      <c r="D57" s="159"/>
      <c r="E57" s="160"/>
    </row>
    <row r="58" spans="2:6" ht="15" customHeight="1" x14ac:dyDescent="0.3">
      <c r="B58" s="162">
        <v>4</v>
      </c>
      <c r="C58" s="146" t="s">
        <v>269</v>
      </c>
      <c r="D58" s="164" t="s">
        <v>259</v>
      </c>
      <c r="E58" s="160">
        <v>4</v>
      </c>
    </row>
    <row r="59" spans="2:6" ht="15" customHeight="1" x14ac:dyDescent="0.3">
      <c r="B59" s="162">
        <v>5</v>
      </c>
      <c r="C59" s="145"/>
      <c r="D59" s="159"/>
      <c r="E59" s="160"/>
    </row>
    <row r="60" spans="2:6" ht="15" customHeight="1" x14ac:dyDescent="0.3">
      <c r="B60" s="162">
        <v>6</v>
      </c>
      <c r="C60" s="172"/>
      <c r="D60" s="159"/>
      <c r="E60" s="160"/>
    </row>
    <row r="61" spans="2:6" ht="15" customHeight="1" x14ac:dyDescent="0.3">
      <c r="B61" s="158">
        <v>7</v>
      </c>
      <c r="C61" s="173"/>
      <c r="D61" s="159"/>
      <c r="E61" s="160"/>
    </row>
    <row r="62" spans="2:6" ht="15" customHeight="1" x14ac:dyDescent="0.3">
      <c r="B62" s="158">
        <v>8</v>
      </c>
      <c r="C62" s="136"/>
      <c r="D62" s="159"/>
      <c r="E62" s="160"/>
    </row>
    <row r="63" spans="2:6" ht="15" customHeight="1" x14ac:dyDescent="0.3">
      <c r="B63" s="162">
        <v>9</v>
      </c>
      <c r="C63" s="140"/>
      <c r="D63" s="159"/>
      <c r="E63" s="160"/>
    </row>
    <row r="64" spans="2:6" ht="15" customHeight="1" x14ac:dyDescent="0.3">
      <c r="B64" s="162">
        <v>10</v>
      </c>
      <c r="C64" s="174"/>
      <c r="D64" s="159"/>
      <c r="E64" s="160"/>
    </row>
    <row r="65" spans="2:5" ht="15" customHeight="1" x14ac:dyDescent="0.3">
      <c r="B65" s="162">
        <v>11</v>
      </c>
      <c r="C65" s="146" t="s">
        <v>270</v>
      </c>
      <c r="D65" s="164" t="s">
        <v>259</v>
      </c>
      <c r="E65" s="160">
        <v>4</v>
      </c>
    </row>
    <row r="66" spans="2:5" ht="15" customHeight="1" x14ac:dyDescent="0.3">
      <c r="B66" s="158">
        <v>12</v>
      </c>
      <c r="C66" s="167"/>
      <c r="D66" s="149"/>
      <c r="E66" s="160"/>
    </row>
    <row r="67" spans="2:5" ht="15" customHeight="1" x14ac:dyDescent="0.3">
      <c r="B67" s="162">
        <v>13</v>
      </c>
      <c r="C67" s="140"/>
      <c r="D67" s="159"/>
      <c r="E67" s="160"/>
    </row>
    <row r="68" spans="2:5" ht="15" customHeight="1" x14ac:dyDescent="0.3">
      <c r="B68" s="158">
        <v>14</v>
      </c>
      <c r="C68" s="144"/>
      <c r="D68" s="164"/>
      <c r="E68" s="160"/>
    </row>
    <row r="69" spans="2:5" ht="15" customHeight="1" x14ac:dyDescent="0.3">
      <c r="B69" s="158">
        <v>15</v>
      </c>
      <c r="C69" s="144"/>
      <c r="D69" s="159"/>
      <c r="E69" s="160"/>
    </row>
    <row r="70" spans="2:5" ht="15" customHeight="1" x14ac:dyDescent="0.3">
      <c r="B70" s="148">
        <v>16</v>
      </c>
      <c r="C70" s="140"/>
      <c r="D70" s="159"/>
      <c r="E70" s="160"/>
    </row>
    <row r="71" spans="2:5" ht="15" customHeight="1" x14ac:dyDescent="0.3">
      <c r="B71" s="148">
        <v>17</v>
      </c>
      <c r="C71" s="163"/>
      <c r="D71" s="159"/>
      <c r="E71" s="160"/>
    </row>
    <row r="72" spans="2:5" ht="15" customHeight="1" x14ac:dyDescent="0.3">
      <c r="B72" s="148">
        <v>18</v>
      </c>
      <c r="C72" s="149"/>
      <c r="D72" s="159"/>
      <c r="E72" s="160"/>
    </row>
    <row r="73" spans="2:5" ht="15" customHeight="1" x14ac:dyDescent="0.3">
      <c r="B73" s="175">
        <v>19</v>
      </c>
      <c r="C73" s="176" t="s">
        <v>269</v>
      </c>
      <c r="D73" s="177" t="s">
        <v>265</v>
      </c>
      <c r="E73" s="178">
        <v>2</v>
      </c>
    </row>
    <row r="74" spans="2:5" ht="15" customHeight="1" x14ac:dyDescent="0.3">
      <c r="B74" s="179"/>
      <c r="C74" s="180" t="s">
        <v>270</v>
      </c>
      <c r="D74" s="181" t="s">
        <v>259</v>
      </c>
      <c r="E74" s="182">
        <v>4</v>
      </c>
    </row>
    <row r="75" spans="2:5" ht="15" customHeight="1" x14ac:dyDescent="0.3">
      <c r="B75" s="148">
        <v>20</v>
      </c>
      <c r="C75" s="140"/>
      <c r="D75" s="159"/>
      <c r="E75" s="160"/>
    </row>
    <row r="76" spans="2:5" ht="15" customHeight="1" x14ac:dyDescent="0.3">
      <c r="B76" s="165">
        <v>21</v>
      </c>
      <c r="C76" s="136"/>
      <c r="D76" s="164"/>
      <c r="E76" s="160"/>
    </row>
    <row r="77" spans="2:5" ht="15" customHeight="1" x14ac:dyDescent="0.3">
      <c r="B77" s="165">
        <v>22</v>
      </c>
      <c r="C77" s="144"/>
      <c r="D77" s="159"/>
      <c r="E77" s="160"/>
    </row>
    <row r="78" spans="2:5" ht="15" customHeight="1" x14ac:dyDescent="0.3">
      <c r="B78" s="148">
        <v>23</v>
      </c>
      <c r="C78" s="140"/>
      <c r="D78" s="159"/>
      <c r="E78" s="160"/>
    </row>
    <row r="79" spans="2:5" ht="15" customHeight="1" x14ac:dyDescent="0.3">
      <c r="B79" s="148">
        <v>24</v>
      </c>
      <c r="C79" s="183"/>
      <c r="D79" s="159"/>
      <c r="E79" s="160"/>
    </row>
    <row r="80" spans="2:5" ht="15" customHeight="1" x14ac:dyDescent="0.3">
      <c r="B80" s="165">
        <v>25</v>
      </c>
      <c r="C80" s="184"/>
      <c r="D80" s="159"/>
      <c r="E80" s="160"/>
    </row>
    <row r="81" spans="2:6" ht="15" customHeight="1" x14ac:dyDescent="0.3">
      <c r="B81" s="165">
        <v>26</v>
      </c>
      <c r="C81" s="184"/>
      <c r="D81" s="164"/>
      <c r="E81" s="160"/>
    </row>
    <row r="82" spans="2:6" ht="15" customHeight="1" x14ac:dyDescent="0.3">
      <c r="B82" s="165">
        <v>27</v>
      </c>
      <c r="C82" s="184"/>
      <c r="D82" s="159"/>
      <c r="E82" s="160"/>
    </row>
    <row r="83" spans="2:6" ht="15" customHeight="1" x14ac:dyDescent="0.3">
      <c r="B83" s="165">
        <v>28</v>
      </c>
      <c r="C83" s="184"/>
      <c r="D83" s="164"/>
      <c r="E83" s="160"/>
    </row>
    <row r="84" spans="2:6" ht="15" customHeight="1" x14ac:dyDescent="0.3">
      <c r="B84" s="165">
        <v>29</v>
      </c>
      <c r="C84" s="184"/>
      <c r="D84" s="159"/>
      <c r="E84" s="160"/>
    </row>
    <row r="85" spans="2:6" ht="15" customHeight="1" x14ac:dyDescent="0.3">
      <c r="B85" s="165">
        <v>30</v>
      </c>
      <c r="C85" s="184"/>
      <c r="D85" s="159"/>
      <c r="E85" s="160"/>
    </row>
    <row r="86" spans="2:6" ht="15" customHeight="1" x14ac:dyDescent="0.3">
      <c r="B86" s="165">
        <v>31</v>
      </c>
      <c r="C86" s="184"/>
      <c r="D86" s="159"/>
      <c r="E86" s="185"/>
    </row>
    <row r="87" spans="2:6" ht="15" customHeight="1" x14ac:dyDescent="0.3">
      <c r="D87" s="141" t="s">
        <v>264</v>
      </c>
      <c r="E87" s="170">
        <f>SUM(E55:E85)</f>
        <v>14</v>
      </c>
      <c r="F87" s="186"/>
    </row>
    <row r="88" spans="2:6" ht="15" customHeight="1" x14ac:dyDescent="0.3">
      <c r="E88" s="170"/>
      <c r="F88" s="186"/>
    </row>
    <row r="89" spans="2:6" ht="15" customHeight="1" x14ac:dyDescent="0.3">
      <c r="E89" s="170"/>
      <c r="F89" s="186"/>
    </row>
    <row r="90" spans="2:6" ht="15" customHeight="1" x14ac:dyDescent="0.3">
      <c r="E90" s="170"/>
      <c r="F90" s="186"/>
    </row>
    <row r="91" spans="2:6" ht="15" customHeight="1" x14ac:dyDescent="0.3">
      <c r="E91" s="170"/>
      <c r="F91" s="186"/>
    </row>
    <row r="92" spans="2:6" ht="15" customHeight="1" x14ac:dyDescent="0.3">
      <c r="E92" s="170"/>
      <c r="F92" s="186"/>
    </row>
    <row r="93" spans="2:6" ht="15" customHeight="1" x14ac:dyDescent="0.3">
      <c r="E93" s="170"/>
      <c r="F93" s="186"/>
    </row>
    <row r="94" spans="2:6" ht="15" customHeight="1" x14ac:dyDescent="0.3">
      <c r="E94" s="170"/>
      <c r="F94" s="186"/>
    </row>
    <row r="95" spans="2:6" ht="15" customHeight="1" x14ac:dyDescent="0.3">
      <c r="E95" s="170"/>
      <c r="F95" s="186"/>
    </row>
    <row r="98" spans="2:5" ht="15" customHeight="1" x14ac:dyDescent="0.3">
      <c r="B98" s="150" t="s">
        <v>258</v>
      </c>
      <c r="D98" s="151" t="s">
        <v>261</v>
      </c>
      <c r="E98" s="150" t="s">
        <v>291</v>
      </c>
    </row>
    <row r="99" spans="2:5" ht="15" customHeight="1" x14ac:dyDescent="0.3">
      <c r="B99" s="141" t="s">
        <v>268</v>
      </c>
      <c r="E99" s="141" t="s">
        <v>292</v>
      </c>
    </row>
    <row r="101" spans="2:5" ht="15" customHeight="1" thickBot="1" x14ac:dyDescent="0.35">
      <c r="B101" s="418" t="s">
        <v>5</v>
      </c>
      <c r="C101" s="419"/>
      <c r="D101" s="152" t="s">
        <v>262</v>
      </c>
      <c r="E101" s="153" t="s">
        <v>263</v>
      </c>
    </row>
    <row r="102" spans="2:5" ht="15" customHeight="1" thickTop="1" x14ac:dyDescent="0.3">
      <c r="B102" s="154">
        <v>1</v>
      </c>
      <c r="C102" s="155"/>
      <c r="D102" s="156"/>
      <c r="E102" s="157"/>
    </row>
    <row r="103" spans="2:5" ht="15" customHeight="1" x14ac:dyDescent="0.3">
      <c r="B103" s="158">
        <v>2</v>
      </c>
      <c r="C103" s="134"/>
      <c r="D103" s="159"/>
      <c r="E103" s="160"/>
    </row>
    <row r="104" spans="2:5" ht="15" customHeight="1" x14ac:dyDescent="0.3">
      <c r="B104" s="158">
        <v>3</v>
      </c>
      <c r="C104" s="135"/>
      <c r="D104" s="159"/>
      <c r="E104" s="160"/>
    </row>
    <row r="105" spans="2:5" ht="15" customHeight="1" x14ac:dyDescent="0.3">
      <c r="B105" s="158">
        <v>4</v>
      </c>
      <c r="C105" s="136"/>
      <c r="D105" s="149"/>
      <c r="E105" s="160"/>
    </row>
    <row r="106" spans="2:5" ht="15" customHeight="1" x14ac:dyDescent="0.3">
      <c r="B106" s="158">
        <v>5</v>
      </c>
      <c r="C106" s="95"/>
      <c r="D106" s="159"/>
      <c r="E106" s="160"/>
    </row>
    <row r="107" spans="2:5" ht="15" customHeight="1" x14ac:dyDescent="0.3">
      <c r="B107" s="162">
        <v>6</v>
      </c>
      <c r="C107" s="140"/>
      <c r="D107" s="159"/>
      <c r="E107" s="160"/>
    </row>
    <row r="108" spans="2:5" ht="15" customHeight="1" x14ac:dyDescent="0.3">
      <c r="B108" s="162">
        <v>7</v>
      </c>
      <c r="C108" s="146" t="s">
        <v>270</v>
      </c>
      <c r="D108" s="164" t="s">
        <v>259</v>
      </c>
      <c r="E108" s="160">
        <v>4</v>
      </c>
    </row>
    <row r="109" spans="2:5" ht="15" customHeight="1" x14ac:dyDescent="0.3">
      <c r="B109" s="162">
        <v>8</v>
      </c>
      <c r="C109" s="146"/>
      <c r="D109" s="159"/>
      <c r="E109" s="160"/>
    </row>
    <row r="110" spans="2:5" ht="15" customHeight="1" x14ac:dyDescent="0.3">
      <c r="B110" s="162">
        <v>9</v>
      </c>
      <c r="C110" s="146" t="s">
        <v>270</v>
      </c>
      <c r="D110" s="159" t="s">
        <v>266</v>
      </c>
      <c r="E110" s="160">
        <v>3</v>
      </c>
    </row>
    <row r="111" spans="2:5" ht="15" customHeight="1" x14ac:dyDescent="0.3">
      <c r="B111" s="162">
        <v>10</v>
      </c>
      <c r="C111" s="140"/>
      <c r="D111" s="159"/>
      <c r="E111" s="160"/>
    </row>
    <row r="112" spans="2:5" ht="15" customHeight="1" x14ac:dyDescent="0.3">
      <c r="B112" s="158">
        <v>11</v>
      </c>
      <c r="C112" s="136"/>
      <c r="D112" s="164"/>
      <c r="E112" s="160"/>
    </row>
    <row r="113" spans="2:5" ht="15" customHeight="1" x14ac:dyDescent="0.3">
      <c r="B113" s="158">
        <v>12</v>
      </c>
      <c r="C113" s="134"/>
      <c r="D113" s="149"/>
      <c r="E113" s="160"/>
    </row>
    <row r="114" spans="2:5" ht="15" customHeight="1" x14ac:dyDescent="0.3">
      <c r="B114" s="162">
        <v>13</v>
      </c>
      <c r="C114" s="140"/>
      <c r="D114" s="159"/>
      <c r="E114" s="160"/>
    </row>
    <row r="115" spans="2:5" ht="15" customHeight="1" x14ac:dyDescent="0.3">
      <c r="B115" s="162">
        <v>14</v>
      </c>
      <c r="C115" s="183" t="s">
        <v>271</v>
      </c>
      <c r="D115" s="164" t="s">
        <v>259</v>
      </c>
      <c r="E115" s="160">
        <v>4</v>
      </c>
    </row>
    <row r="116" spans="2:5" ht="15" customHeight="1" x14ac:dyDescent="0.3">
      <c r="B116" s="162">
        <v>15</v>
      </c>
      <c r="C116" s="146"/>
      <c r="D116" s="159"/>
      <c r="E116" s="160"/>
    </row>
    <row r="117" spans="2:5" ht="15" customHeight="1" x14ac:dyDescent="0.3">
      <c r="B117" s="175">
        <v>16</v>
      </c>
      <c r="C117" s="187" t="s">
        <v>270</v>
      </c>
      <c r="D117" s="188" t="s">
        <v>267</v>
      </c>
      <c r="E117" s="189">
        <v>1</v>
      </c>
    </row>
    <row r="118" spans="2:5" ht="15" customHeight="1" x14ac:dyDescent="0.3">
      <c r="B118" s="179"/>
      <c r="C118" s="190" t="s">
        <v>271</v>
      </c>
      <c r="D118" s="181" t="s">
        <v>259</v>
      </c>
      <c r="E118" s="191">
        <v>4</v>
      </c>
    </row>
    <row r="119" spans="2:5" ht="15" customHeight="1" x14ac:dyDescent="0.3">
      <c r="B119" s="148">
        <v>17</v>
      </c>
      <c r="C119" s="140"/>
      <c r="D119" s="159"/>
      <c r="E119" s="160"/>
    </row>
    <row r="120" spans="2:5" ht="15" customHeight="1" x14ac:dyDescent="0.3">
      <c r="B120" s="165">
        <v>18</v>
      </c>
      <c r="C120" s="136"/>
      <c r="D120" s="159"/>
      <c r="E120" s="160"/>
    </row>
    <row r="121" spans="2:5" ht="15" customHeight="1" x14ac:dyDescent="0.3">
      <c r="B121" s="165">
        <v>19</v>
      </c>
      <c r="C121" s="144"/>
      <c r="D121" s="149"/>
      <c r="E121" s="160"/>
    </row>
    <row r="122" spans="2:5" ht="15" customHeight="1" x14ac:dyDescent="0.3">
      <c r="B122" s="148">
        <v>20</v>
      </c>
      <c r="C122" s="146"/>
      <c r="D122" s="159"/>
      <c r="E122" s="160"/>
    </row>
    <row r="123" spans="2:5" ht="15" customHeight="1" x14ac:dyDescent="0.3">
      <c r="B123" s="165">
        <v>21</v>
      </c>
      <c r="C123" s="144" t="s">
        <v>119</v>
      </c>
      <c r="D123" s="164"/>
      <c r="E123" s="160"/>
    </row>
    <row r="124" spans="2:5" ht="15" customHeight="1" x14ac:dyDescent="0.3">
      <c r="B124" s="148">
        <v>22</v>
      </c>
      <c r="C124" s="145"/>
      <c r="D124" s="159"/>
      <c r="E124" s="160"/>
    </row>
    <row r="125" spans="2:5" ht="15" customHeight="1" x14ac:dyDescent="0.3">
      <c r="B125" s="148">
        <v>23</v>
      </c>
      <c r="C125" s="146" t="s">
        <v>271</v>
      </c>
      <c r="D125" s="164" t="s">
        <v>259</v>
      </c>
      <c r="E125" s="160">
        <v>4</v>
      </c>
    </row>
    <row r="126" spans="2:5" ht="15" customHeight="1" x14ac:dyDescent="0.3">
      <c r="B126" s="148">
        <v>24</v>
      </c>
      <c r="C126" s="91"/>
      <c r="D126" s="159"/>
      <c r="E126" s="160"/>
    </row>
    <row r="127" spans="2:5" ht="15" customHeight="1" x14ac:dyDescent="0.3">
      <c r="B127" s="165">
        <v>25</v>
      </c>
      <c r="C127" s="144"/>
      <c r="D127" s="159"/>
      <c r="E127" s="160"/>
    </row>
    <row r="128" spans="2:5" ht="15" customHeight="1" x14ac:dyDescent="0.3">
      <c r="B128" s="165">
        <v>26</v>
      </c>
      <c r="C128" s="136"/>
      <c r="D128" s="164"/>
      <c r="E128" s="160"/>
    </row>
    <row r="129" spans="2:6" ht="15" customHeight="1" x14ac:dyDescent="0.3">
      <c r="B129" s="148">
        <v>27</v>
      </c>
      <c r="C129" s="140"/>
      <c r="D129" s="159"/>
      <c r="E129" s="160"/>
    </row>
    <row r="130" spans="2:6" ht="15" customHeight="1" x14ac:dyDescent="0.3">
      <c r="B130" s="148">
        <v>28</v>
      </c>
      <c r="C130" s="192" t="s">
        <v>271</v>
      </c>
      <c r="D130" s="164" t="s">
        <v>259</v>
      </c>
      <c r="E130" s="160">
        <v>4</v>
      </c>
    </row>
    <row r="131" spans="2:6" ht="15" customHeight="1" x14ac:dyDescent="0.3">
      <c r="B131" s="148">
        <v>29</v>
      </c>
      <c r="C131" s="146"/>
      <c r="D131" s="159"/>
      <c r="E131" s="160"/>
    </row>
    <row r="132" spans="2:6" ht="15" customHeight="1" x14ac:dyDescent="0.3">
      <c r="B132" s="148">
        <v>30</v>
      </c>
      <c r="C132" s="193" t="s">
        <v>271</v>
      </c>
      <c r="D132" s="164" t="s">
        <v>272</v>
      </c>
      <c r="E132" s="160">
        <v>5</v>
      </c>
    </row>
    <row r="133" spans="2:6" ht="15" customHeight="1" x14ac:dyDescent="0.3">
      <c r="B133" s="148">
        <v>31</v>
      </c>
      <c r="C133" s="140"/>
      <c r="D133" s="159"/>
      <c r="E133" s="185"/>
    </row>
    <row r="134" spans="2:6" ht="15" customHeight="1" x14ac:dyDescent="0.3">
      <c r="D134" s="141" t="s">
        <v>264</v>
      </c>
      <c r="E134" s="170">
        <f>SUM(E102:E132)</f>
        <v>29</v>
      </c>
      <c r="F134" s="186"/>
    </row>
    <row r="135" spans="2:6" ht="15" customHeight="1" x14ac:dyDescent="0.3">
      <c r="E135" s="170"/>
      <c r="F135" s="186"/>
    </row>
    <row r="136" spans="2:6" ht="15" customHeight="1" x14ac:dyDescent="0.3">
      <c r="E136" s="170"/>
      <c r="F136" s="186"/>
    </row>
    <row r="137" spans="2:6" ht="15" customHeight="1" x14ac:dyDescent="0.3">
      <c r="E137" s="170"/>
      <c r="F137" s="186"/>
    </row>
    <row r="138" spans="2:6" ht="15" customHeight="1" x14ac:dyDescent="0.3">
      <c r="E138" s="170"/>
      <c r="F138" s="186"/>
    </row>
    <row r="139" spans="2:6" ht="15" customHeight="1" x14ac:dyDescent="0.3">
      <c r="E139" s="170"/>
      <c r="F139" s="186"/>
    </row>
    <row r="140" spans="2:6" ht="15" customHeight="1" x14ac:dyDescent="0.3">
      <c r="E140" s="170"/>
      <c r="F140" s="186"/>
    </row>
    <row r="141" spans="2:6" ht="15" customHeight="1" x14ac:dyDescent="0.3">
      <c r="E141" s="170"/>
      <c r="F141" s="186"/>
    </row>
    <row r="142" spans="2:6" ht="15" customHeight="1" x14ac:dyDescent="0.3">
      <c r="E142" s="170"/>
      <c r="F142" s="186"/>
    </row>
    <row r="143" spans="2:6" ht="15" customHeight="1" x14ac:dyDescent="0.3">
      <c r="E143" s="170"/>
      <c r="F143" s="186"/>
    </row>
    <row r="146" spans="2:5" ht="15" customHeight="1" x14ac:dyDescent="0.3">
      <c r="B146" s="150" t="s">
        <v>258</v>
      </c>
      <c r="D146" s="151" t="s">
        <v>261</v>
      </c>
      <c r="E146" s="150" t="s">
        <v>293</v>
      </c>
    </row>
    <row r="147" spans="2:5" ht="15" customHeight="1" x14ac:dyDescent="0.3">
      <c r="B147" s="141" t="s">
        <v>268</v>
      </c>
    </row>
    <row r="149" spans="2:5" ht="15" customHeight="1" thickBot="1" x14ac:dyDescent="0.35">
      <c r="B149" s="418" t="s">
        <v>6</v>
      </c>
      <c r="C149" s="419"/>
      <c r="D149" s="152" t="s">
        <v>262</v>
      </c>
      <c r="E149" s="153" t="s">
        <v>263</v>
      </c>
    </row>
    <row r="150" spans="2:5" ht="15" customHeight="1" thickTop="1" x14ac:dyDescent="0.3">
      <c r="B150" s="154">
        <v>1</v>
      </c>
      <c r="C150" s="155"/>
      <c r="D150" s="156"/>
      <c r="E150" s="157"/>
    </row>
    <row r="151" spans="2:5" ht="15" customHeight="1" x14ac:dyDescent="0.3">
      <c r="B151" s="158">
        <v>2</v>
      </c>
      <c r="C151" s="167"/>
      <c r="D151" s="159"/>
      <c r="E151" s="160"/>
    </row>
    <row r="152" spans="2:5" ht="15" customHeight="1" x14ac:dyDescent="0.3">
      <c r="B152" s="162">
        <v>3</v>
      </c>
      <c r="C152" s="146"/>
      <c r="D152" s="159"/>
      <c r="E152" s="160"/>
    </row>
    <row r="153" spans="2:5" ht="15" customHeight="1" x14ac:dyDescent="0.3">
      <c r="B153" s="162">
        <v>4</v>
      </c>
      <c r="C153" s="145" t="s">
        <v>48</v>
      </c>
      <c r="D153" s="164" t="s">
        <v>259</v>
      </c>
      <c r="E153" s="160">
        <v>4</v>
      </c>
    </row>
    <row r="154" spans="2:5" ht="15" customHeight="1" x14ac:dyDescent="0.3">
      <c r="B154" s="162">
        <v>5</v>
      </c>
      <c r="C154" s="91"/>
      <c r="D154" s="159"/>
      <c r="E154" s="160"/>
    </row>
    <row r="155" spans="2:5" ht="15" customHeight="1" x14ac:dyDescent="0.3">
      <c r="B155" s="162">
        <v>6</v>
      </c>
      <c r="C155" s="145" t="s">
        <v>48</v>
      </c>
      <c r="D155" s="164" t="s">
        <v>259</v>
      </c>
      <c r="E155" s="160">
        <v>4</v>
      </c>
    </row>
    <row r="156" spans="2:5" ht="15" customHeight="1" x14ac:dyDescent="0.3">
      <c r="B156" s="162">
        <v>7</v>
      </c>
      <c r="C156" s="140"/>
      <c r="D156" s="128"/>
      <c r="E156" s="194"/>
    </row>
    <row r="157" spans="2:5" ht="15" customHeight="1" x14ac:dyDescent="0.3">
      <c r="B157" s="158">
        <v>8</v>
      </c>
      <c r="C157" s="134"/>
      <c r="D157" s="159"/>
      <c r="E157" s="160"/>
    </row>
    <row r="158" spans="2:5" ht="15" customHeight="1" x14ac:dyDescent="0.3">
      <c r="B158" s="158">
        <v>9</v>
      </c>
      <c r="C158" s="167"/>
      <c r="D158" s="195"/>
      <c r="E158" s="160"/>
    </row>
    <row r="159" spans="2:5" ht="15" customHeight="1" x14ac:dyDescent="0.3">
      <c r="B159" s="162">
        <v>10</v>
      </c>
      <c r="C159" s="163"/>
      <c r="D159" s="159"/>
      <c r="E159" s="160"/>
    </row>
    <row r="160" spans="2:5" ht="15" customHeight="1" x14ac:dyDescent="0.3">
      <c r="B160" s="162">
        <v>11</v>
      </c>
      <c r="C160" s="145" t="s">
        <v>48</v>
      </c>
      <c r="D160" s="164" t="s">
        <v>259</v>
      </c>
      <c r="E160" s="160">
        <v>4</v>
      </c>
    </row>
    <row r="161" spans="2:5" ht="15" customHeight="1" x14ac:dyDescent="0.3">
      <c r="B161" s="162">
        <v>12</v>
      </c>
      <c r="C161" s="146"/>
      <c r="D161" s="159"/>
      <c r="E161" s="160"/>
    </row>
    <row r="162" spans="2:5" ht="15" customHeight="1" x14ac:dyDescent="0.3">
      <c r="B162" s="162">
        <v>13</v>
      </c>
      <c r="C162" s="149"/>
      <c r="D162" s="159"/>
      <c r="E162" s="160"/>
    </row>
    <row r="163" spans="2:5" ht="15" customHeight="1" x14ac:dyDescent="0.3">
      <c r="B163" s="162">
        <v>14</v>
      </c>
      <c r="C163" s="140"/>
      <c r="D163" s="164"/>
      <c r="E163" s="160"/>
    </row>
    <row r="164" spans="2:5" ht="15" customHeight="1" x14ac:dyDescent="0.3">
      <c r="B164" s="158">
        <v>15</v>
      </c>
      <c r="C164" s="144"/>
      <c r="D164" s="159"/>
      <c r="E164" s="160"/>
    </row>
    <row r="165" spans="2:5" ht="15" customHeight="1" x14ac:dyDescent="0.3">
      <c r="B165" s="165">
        <v>16</v>
      </c>
      <c r="C165" s="136"/>
      <c r="D165" s="159"/>
      <c r="E165" s="160"/>
    </row>
    <row r="166" spans="2:5" ht="15" customHeight="1" x14ac:dyDescent="0.3">
      <c r="B166" s="165">
        <v>17</v>
      </c>
      <c r="C166" s="136"/>
      <c r="D166" s="159"/>
      <c r="E166" s="160"/>
    </row>
    <row r="167" spans="2:5" ht="15" customHeight="1" x14ac:dyDescent="0.3">
      <c r="B167" s="165">
        <v>18</v>
      </c>
      <c r="C167" s="144"/>
      <c r="D167" s="159"/>
      <c r="E167" s="160"/>
    </row>
    <row r="168" spans="2:5" ht="15" customHeight="1" x14ac:dyDescent="0.3">
      <c r="B168" s="165">
        <v>19</v>
      </c>
      <c r="C168" s="134"/>
      <c r="D168" s="164"/>
      <c r="E168" s="160"/>
    </row>
    <row r="169" spans="2:5" ht="15" customHeight="1" x14ac:dyDescent="0.3">
      <c r="B169" s="165">
        <v>20</v>
      </c>
      <c r="C169" s="136"/>
      <c r="D169" s="159"/>
      <c r="E169" s="160"/>
    </row>
    <row r="170" spans="2:5" ht="15" customHeight="1" x14ac:dyDescent="0.3">
      <c r="B170" s="165">
        <v>21</v>
      </c>
      <c r="C170" s="161"/>
      <c r="D170" s="164"/>
      <c r="E170" s="160"/>
    </row>
    <row r="171" spans="2:5" ht="15" customHeight="1" x14ac:dyDescent="0.3">
      <c r="B171" s="165">
        <v>22</v>
      </c>
      <c r="C171" s="196"/>
      <c r="D171" s="159"/>
      <c r="E171" s="160"/>
    </row>
    <row r="172" spans="2:5" ht="15" customHeight="1" x14ac:dyDescent="0.3">
      <c r="B172" s="165">
        <v>23</v>
      </c>
      <c r="C172" s="197"/>
      <c r="D172" s="159"/>
      <c r="E172" s="160"/>
    </row>
    <row r="173" spans="2:5" ht="15" customHeight="1" x14ac:dyDescent="0.3">
      <c r="B173" s="148">
        <v>24</v>
      </c>
      <c r="C173" s="145" t="s">
        <v>48</v>
      </c>
      <c r="D173" s="164" t="s">
        <v>259</v>
      </c>
      <c r="E173" s="160">
        <v>4</v>
      </c>
    </row>
    <row r="174" spans="2:5" ht="15" customHeight="1" x14ac:dyDescent="0.3">
      <c r="B174" s="148">
        <v>25</v>
      </c>
      <c r="C174" s="146"/>
      <c r="D174" s="159"/>
      <c r="E174" s="160"/>
    </row>
    <row r="175" spans="2:5" ht="15" customHeight="1" x14ac:dyDescent="0.3">
      <c r="B175" s="148">
        <v>26</v>
      </c>
      <c r="C175" s="146" t="s">
        <v>202</v>
      </c>
      <c r="D175" s="164" t="s">
        <v>266</v>
      </c>
      <c r="E175" s="160">
        <v>3</v>
      </c>
    </row>
    <row r="176" spans="2:5" ht="15" customHeight="1" x14ac:dyDescent="0.3">
      <c r="B176" s="148">
        <v>27</v>
      </c>
      <c r="C176" s="146"/>
      <c r="D176" s="159"/>
      <c r="E176" s="160"/>
    </row>
    <row r="177" spans="2:6" ht="15" customHeight="1" x14ac:dyDescent="0.3">
      <c r="B177" s="148">
        <v>28</v>
      </c>
      <c r="C177" s="103"/>
      <c r="D177" s="164"/>
      <c r="E177" s="160"/>
    </row>
    <row r="178" spans="2:6" ht="15" customHeight="1" x14ac:dyDescent="0.3">
      <c r="B178" s="165">
        <v>29</v>
      </c>
      <c r="C178" s="144"/>
      <c r="D178" s="159"/>
      <c r="E178" s="160"/>
    </row>
    <row r="179" spans="2:6" ht="15" customHeight="1" x14ac:dyDescent="0.3">
      <c r="D179" s="141" t="s">
        <v>264</v>
      </c>
      <c r="E179" s="170">
        <f>SUM(E150:E178)</f>
        <v>19</v>
      </c>
      <c r="F179" s="186"/>
    </row>
    <row r="194" spans="2:5" ht="15" customHeight="1" x14ac:dyDescent="0.3">
      <c r="B194" s="150" t="s">
        <v>258</v>
      </c>
      <c r="D194" s="151" t="s">
        <v>261</v>
      </c>
      <c r="E194" s="150" t="s">
        <v>293</v>
      </c>
    </row>
    <row r="195" spans="2:5" ht="15" customHeight="1" x14ac:dyDescent="0.3">
      <c r="B195" s="141" t="s">
        <v>268</v>
      </c>
      <c r="E195" s="141" t="s">
        <v>294</v>
      </c>
    </row>
    <row r="197" spans="2:5" ht="15" customHeight="1" thickBot="1" x14ac:dyDescent="0.35">
      <c r="B197" s="418" t="s">
        <v>7</v>
      </c>
      <c r="C197" s="419"/>
      <c r="D197" s="152" t="s">
        <v>262</v>
      </c>
      <c r="E197" s="153" t="s">
        <v>263</v>
      </c>
    </row>
    <row r="198" spans="2:5" ht="15" customHeight="1" thickTop="1" x14ac:dyDescent="0.3">
      <c r="B198" s="154">
        <v>1</v>
      </c>
      <c r="C198" s="198"/>
      <c r="D198" s="156"/>
      <c r="E198" s="157"/>
    </row>
    <row r="199" spans="2:5" ht="15" customHeight="1" x14ac:dyDescent="0.3">
      <c r="B199" s="162">
        <v>2</v>
      </c>
      <c r="C199" s="146" t="s">
        <v>274</v>
      </c>
      <c r="D199" s="159" t="s">
        <v>273</v>
      </c>
      <c r="E199" s="160">
        <v>1</v>
      </c>
    </row>
    <row r="200" spans="2:5" ht="15" customHeight="1" x14ac:dyDescent="0.3">
      <c r="B200" s="162"/>
      <c r="C200" s="146" t="s">
        <v>275</v>
      </c>
      <c r="D200" s="164" t="s">
        <v>259</v>
      </c>
      <c r="E200" s="160">
        <v>4</v>
      </c>
    </row>
    <row r="201" spans="2:5" ht="15" customHeight="1" x14ac:dyDescent="0.3">
      <c r="B201" s="162">
        <v>3</v>
      </c>
      <c r="C201" s="146"/>
      <c r="D201" s="159"/>
      <c r="E201" s="160"/>
    </row>
    <row r="202" spans="2:5" ht="15" customHeight="1" x14ac:dyDescent="0.3">
      <c r="B202" s="162">
        <v>4</v>
      </c>
      <c r="C202" s="103"/>
      <c r="D202" s="149"/>
      <c r="E202" s="160"/>
    </row>
    <row r="203" spans="2:5" ht="15" customHeight="1" x14ac:dyDescent="0.3">
      <c r="B203" s="162">
        <v>5</v>
      </c>
      <c r="C203" s="146"/>
      <c r="D203" s="159"/>
      <c r="E203" s="160"/>
    </row>
    <row r="204" spans="2:5" ht="15" customHeight="1" x14ac:dyDescent="0.3">
      <c r="B204" s="162">
        <v>6</v>
      </c>
      <c r="C204" s="146"/>
      <c r="D204" s="159"/>
      <c r="E204" s="160"/>
    </row>
    <row r="205" spans="2:5" ht="15" customHeight="1" x14ac:dyDescent="0.3">
      <c r="B205" s="158">
        <v>7</v>
      </c>
      <c r="C205" s="144"/>
      <c r="D205" s="164"/>
      <c r="E205" s="160"/>
    </row>
    <row r="206" spans="2:5" ht="15" customHeight="1" x14ac:dyDescent="0.3">
      <c r="B206" s="158">
        <v>8</v>
      </c>
      <c r="C206" s="144"/>
      <c r="D206" s="159"/>
      <c r="E206" s="160"/>
    </row>
    <row r="207" spans="2:5" ht="15" customHeight="1" x14ac:dyDescent="0.3">
      <c r="B207" s="162">
        <v>9</v>
      </c>
      <c r="C207" s="146" t="s">
        <v>275</v>
      </c>
      <c r="D207" s="164" t="s">
        <v>259</v>
      </c>
      <c r="E207" s="160">
        <v>4</v>
      </c>
    </row>
    <row r="208" spans="2:5" ht="15" customHeight="1" x14ac:dyDescent="0.3">
      <c r="B208" s="162">
        <v>10</v>
      </c>
      <c r="C208" s="146"/>
      <c r="D208" s="159"/>
      <c r="E208" s="160"/>
    </row>
    <row r="209" spans="2:5" ht="15" customHeight="1" x14ac:dyDescent="0.3">
      <c r="B209" s="162">
        <v>11</v>
      </c>
      <c r="C209" s="146" t="s">
        <v>275</v>
      </c>
      <c r="D209" s="164" t="s">
        <v>259</v>
      </c>
      <c r="E209" s="160">
        <v>4</v>
      </c>
    </row>
    <row r="210" spans="2:5" ht="15" customHeight="1" x14ac:dyDescent="0.3">
      <c r="B210" s="162">
        <v>12</v>
      </c>
      <c r="C210" s="146"/>
      <c r="D210" s="149"/>
      <c r="E210" s="160"/>
    </row>
    <row r="211" spans="2:5" ht="15" customHeight="1" x14ac:dyDescent="0.3">
      <c r="B211" s="162">
        <v>13</v>
      </c>
      <c r="C211" s="199"/>
      <c r="D211" s="159"/>
      <c r="E211" s="160"/>
    </row>
    <row r="212" spans="2:5" ht="15" customHeight="1" x14ac:dyDescent="0.3">
      <c r="B212" s="158">
        <v>14</v>
      </c>
      <c r="C212" s="136"/>
      <c r="D212" s="164"/>
      <c r="E212" s="160"/>
    </row>
    <row r="213" spans="2:5" ht="15" customHeight="1" x14ac:dyDescent="0.3">
      <c r="B213" s="158">
        <v>15</v>
      </c>
      <c r="C213" s="167"/>
      <c r="D213" s="159"/>
      <c r="E213" s="160"/>
    </row>
    <row r="214" spans="2:5" ht="15" customHeight="1" x14ac:dyDescent="0.3">
      <c r="B214" s="148">
        <v>16</v>
      </c>
      <c r="C214" s="146" t="s">
        <v>275</v>
      </c>
      <c r="D214" s="164" t="s">
        <v>259</v>
      </c>
      <c r="E214" s="160">
        <v>4</v>
      </c>
    </row>
    <row r="215" spans="2:5" ht="15" customHeight="1" x14ac:dyDescent="0.3">
      <c r="B215" s="148">
        <v>17</v>
      </c>
      <c r="C215" s="146"/>
      <c r="D215" s="181"/>
      <c r="E215" s="191"/>
    </row>
    <row r="216" spans="2:5" ht="15" customHeight="1" x14ac:dyDescent="0.3">
      <c r="B216" s="148">
        <v>18</v>
      </c>
      <c r="C216" s="146" t="s">
        <v>275</v>
      </c>
      <c r="D216" s="164" t="s">
        <v>259</v>
      </c>
      <c r="E216" s="160">
        <v>4</v>
      </c>
    </row>
    <row r="217" spans="2:5" ht="15" customHeight="1" x14ac:dyDescent="0.3">
      <c r="B217" s="148">
        <v>19</v>
      </c>
      <c r="C217" s="146"/>
      <c r="D217" s="159"/>
      <c r="E217" s="160"/>
    </row>
    <row r="218" spans="2:5" ht="15" customHeight="1" x14ac:dyDescent="0.3">
      <c r="B218" s="148">
        <v>20</v>
      </c>
      <c r="C218" s="193"/>
      <c r="D218" s="149"/>
      <c r="E218" s="160"/>
    </row>
    <row r="219" spans="2:5" ht="15" customHeight="1" x14ac:dyDescent="0.3">
      <c r="B219" s="165">
        <v>21</v>
      </c>
      <c r="C219" s="136"/>
      <c r="D219" s="159"/>
      <c r="E219" s="160"/>
    </row>
    <row r="220" spans="2:5" ht="15" customHeight="1" x14ac:dyDescent="0.3">
      <c r="B220" s="165">
        <v>22</v>
      </c>
      <c r="C220" s="196"/>
      <c r="D220" s="164"/>
      <c r="E220" s="160"/>
    </row>
    <row r="221" spans="2:5" ht="15" customHeight="1" x14ac:dyDescent="0.3">
      <c r="B221" s="148">
        <v>23</v>
      </c>
      <c r="C221" s="103"/>
      <c r="D221" s="159"/>
      <c r="E221" s="160"/>
    </row>
    <row r="222" spans="2:5" ht="15" customHeight="1" x14ac:dyDescent="0.3">
      <c r="B222" s="148">
        <v>24</v>
      </c>
      <c r="C222" s="146"/>
      <c r="D222" s="164"/>
      <c r="E222" s="160"/>
    </row>
    <row r="223" spans="2:5" ht="15" customHeight="1" x14ac:dyDescent="0.3">
      <c r="B223" s="148">
        <v>25</v>
      </c>
      <c r="C223" s="163"/>
      <c r="D223" s="159"/>
      <c r="E223" s="160"/>
    </row>
    <row r="224" spans="2:5" ht="15" customHeight="1" x14ac:dyDescent="0.3">
      <c r="B224" s="148">
        <v>26</v>
      </c>
      <c r="C224" s="193"/>
      <c r="D224" s="159"/>
      <c r="E224" s="160"/>
    </row>
    <row r="225" spans="2:6" ht="15" customHeight="1" x14ac:dyDescent="0.3">
      <c r="B225" s="148">
        <v>27</v>
      </c>
      <c r="C225" s="146"/>
      <c r="D225" s="164"/>
      <c r="E225" s="160"/>
    </row>
    <row r="226" spans="2:6" ht="15" customHeight="1" x14ac:dyDescent="0.3">
      <c r="B226" s="165">
        <v>28</v>
      </c>
      <c r="C226" s="136"/>
      <c r="D226" s="159"/>
      <c r="E226" s="160"/>
    </row>
    <row r="227" spans="2:6" ht="15" customHeight="1" x14ac:dyDescent="0.3">
      <c r="B227" s="165">
        <v>29</v>
      </c>
      <c r="C227" s="136"/>
      <c r="D227" s="164"/>
      <c r="E227" s="160"/>
    </row>
    <row r="228" spans="2:6" ht="15" customHeight="1" x14ac:dyDescent="0.3">
      <c r="B228" s="148">
        <v>30</v>
      </c>
      <c r="C228" s="146"/>
      <c r="D228" s="159"/>
      <c r="E228" s="160"/>
    </row>
    <row r="229" spans="2:6" ht="15" customHeight="1" x14ac:dyDescent="0.3">
      <c r="B229" s="148">
        <v>31</v>
      </c>
      <c r="C229" s="146"/>
      <c r="D229" s="164"/>
      <c r="E229" s="160"/>
    </row>
    <row r="230" spans="2:6" ht="15" customHeight="1" x14ac:dyDescent="0.3">
      <c r="B230" s="148">
        <v>31</v>
      </c>
      <c r="C230" s="140"/>
      <c r="D230" s="159"/>
      <c r="E230" s="185"/>
      <c r="F230" s="186"/>
    </row>
    <row r="231" spans="2:6" ht="15" customHeight="1" x14ac:dyDescent="0.3">
      <c r="D231" s="141" t="s">
        <v>264</v>
      </c>
      <c r="E231" s="170">
        <f>SUM(E198:E229)</f>
        <v>21</v>
      </c>
    </row>
    <row r="232" spans="2:6" ht="15" customHeight="1" x14ac:dyDescent="0.3">
      <c r="E232" s="170"/>
    </row>
    <row r="233" spans="2:6" ht="15" customHeight="1" x14ac:dyDescent="0.3">
      <c r="E233" s="170"/>
    </row>
    <row r="234" spans="2:6" ht="15" customHeight="1" x14ac:dyDescent="0.3">
      <c r="E234" s="170"/>
    </row>
    <row r="235" spans="2:6" ht="15" customHeight="1" x14ac:dyDescent="0.3">
      <c r="E235" s="170"/>
    </row>
    <row r="236" spans="2:6" ht="15" customHeight="1" x14ac:dyDescent="0.3">
      <c r="E236" s="170"/>
    </row>
    <row r="237" spans="2:6" ht="15" customHeight="1" x14ac:dyDescent="0.3">
      <c r="E237" s="170"/>
    </row>
    <row r="238" spans="2:6" ht="15" customHeight="1" x14ac:dyDescent="0.3">
      <c r="E238" s="170"/>
    </row>
    <row r="239" spans="2:6" ht="15" customHeight="1" x14ac:dyDescent="0.3">
      <c r="E239" s="170"/>
    </row>
    <row r="242" spans="2:5" ht="15" customHeight="1" x14ac:dyDescent="0.3">
      <c r="B242" s="150" t="s">
        <v>258</v>
      </c>
      <c r="D242" s="151" t="s">
        <v>261</v>
      </c>
      <c r="E242" s="150" t="s">
        <v>301</v>
      </c>
    </row>
    <row r="243" spans="2:5" ht="15" customHeight="1" x14ac:dyDescent="0.3">
      <c r="B243" s="141" t="s">
        <v>268</v>
      </c>
      <c r="E243" s="150" t="s">
        <v>302</v>
      </c>
    </row>
    <row r="244" spans="2:5" ht="15" customHeight="1" x14ac:dyDescent="0.3">
      <c r="E244" s="141" t="s">
        <v>295</v>
      </c>
    </row>
    <row r="245" spans="2:5" ht="15" customHeight="1" x14ac:dyDescent="0.3">
      <c r="E245" s="141" t="s">
        <v>296</v>
      </c>
    </row>
    <row r="247" spans="2:5" ht="15" customHeight="1" thickBot="1" x14ac:dyDescent="0.35">
      <c r="B247" s="418" t="s">
        <v>8</v>
      </c>
      <c r="C247" s="419"/>
      <c r="D247" s="152" t="s">
        <v>262</v>
      </c>
      <c r="E247" s="153" t="s">
        <v>263</v>
      </c>
    </row>
    <row r="248" spans="2:5" ht="15" customHeight="1" thickTop="1" x14ac:dyDescent="0.3">
      <c r="B248" s="200">
        <v>1</v>
      </c>
      <c r="C248" s="190"/>
      <c r="D248" s="156"/>
      <c r="E248" s="157"/>
    </row>
    <row r="249" spans="2:5" ht="15" customHeight="1" x14ac:dyDescent="0.3">
      <c r="B249" s="162">
        <v>2</v>
      </c>
      <c r="C249" s="146"/>
      <c r="D249" s="159"/>
      <c r="E249" s="160"/>
    </row>
    <row r="250" spans="2:5" ht="15" customHeight="1" x14ac:dyDescent="0.3">
      <c r="B250" s="162">
        <v>3</v>
      </c>
      <c r="C250" s="103"/>
      <c r="D250" s="159"/>
      <c r="E250" s="160"/>
    </row>
    <row r="251" spans="2:5" ht="15" customHeight="1" x14ac:dyDescent="0.3">
      <c r="B251" s="158">
        <v>4</v>
      </c>
      <c r="C251" s="144"/>
      <c r="D251" s="159"/>
      <c r="E251" s="160"/>
    </row>
    <row r="252" spans="2:5" ht="15" customHeight="1" x14ac:dyDescent="0.3">
      <c r="B252" s="158">
        <v>5</v>
      </c>
      <c r="C252" s="136"/>
      <c r="D252" s="159"/>
      <c r="E252" s="160"/>
    </row>
    <row r="253" spans="2:5" ht="15" customHeight="1" x14ac:dyDescent="0.3">
      <c r="B253" s="162">
        <v>6</v>
      </c>
      <c r="C253" s="201"/>
      <c r="D253" s="159"/>
      <c r="E253" s="160"/>
    </row>
    <row r="254" spans="2:5" ht="15" customHeight="1" x14ac:dyDescent="0.3">
      <c r="B254" s="162">
        <v>7</v>
      </c>
      <c r="C254" s="146"/>
      <c r="D254" s="159"/>
      <c r="E254" s="160"/>
    </row>
    <row r="255" spans="2:5" ht="15" customHeight="1" x14ac:dyDescent="0.3">
      <c r="B255" s="162">
        <v>8</v>
      </c>
      <c r="C255" s="146" t="s">
        <v>282</v>
      </c>
      <c r="D255" s="164" t="s">
        <v>259</v>
      </c>
      <c r="E255" s="160">
        <v>4</v>
      </c>
    </row>
    <row r="256" spans="2:5" ht="15" customHeight="1" x14ac:dyDescent="0.3">
      <c r="B256" s="162">
        <v>9</v>
      </c>
      <c r="C256" s="163"/>
      <c r="D256" s="159"/>
      <c r="E256" s="160"/>
    </row>
    <row r="257" spans="2:5" ht="15" customHeight="1" x14ac:dyDescent="0.3">
      <c r="B257" s="162">
        <v>10</v>
      </c>
      <c r="C257" s="145"/>
      <c r="D257" s="159"/>
      <c r="E257" s="160"/>
    </row>
    <row r="258" spans="2:5" ht="15" customHeight="1" x14ac:dyDescent="0.3">
      <c r="B258" s="158">
        <v>11</v>
      </c>
      <c r="C258" s="136"/>
      <c r="D258" s="159"/>
      <c r="E258" s="160"/>
    </row>
    <row r="259" spans="2:5" ht="15" customHeight="1" x14ac:dyDescent="0.3">
      <c r="B259" s="158">
        <v>12</v>
      </c>
      <c r="C259" s="136"/>
      <c r="D259" s="164"/>
      <c r="E259" s="160"/>
    </row>
    <row r="260" spans="2:5" ht="15" customHeight="1" x14ac:dyDescent="0.3">
      <c r="B260" s="158">
        <v>13</v>
      </c>
      <c r="C260" s="167" t="s">
        <v>209</v>
      </c>
      <c r="D260" s="159"/>
      <c r="E260" s="160"/>
    </row>
    <row r="261" spans="2:5" ht="15" customHeight="1" x14ac:dyDescent="0.3">
      <c r="B261" s="200">
        <v>14</v>
      </c>
      <c r="C261" s="146" t="s">
        <v>282</v>
      </c>
      <c r="D261" s="181" t="s">
        <v>259</v>
      </c>
      <c r="E261" s="191">
        <v>4</v>
      </c>
    </row>
    <row r="262" spans="2:5" ht="15" customHeight="1" x14ac:dyDescent="0.3">
      <c r="B262" s="162">
        <v>15</v>
      </c>
      <c r="C262" s="146"/>
      <c r="D262" s="159"/>
      <c r="E262" s="160"/>
    </row>
    <row r="263" spans="2:5" ht="15" customHeight="1" x14ac:dyDescent="0.3">
      <c r="B263" s="175">
        <v>16</v>
      </c>
      <c r="C263" s="187" t="s">
        <v>283</v>
      </c>
      <c r="D263" s="177" t="s">
        <v>276</v>
      </c>
      <c r="E263" s="189">
        <v>1</v>
      </c>
    </row>
    <row r="264" spans="2:5" ht="15" customHeight="1" x14ac:dyDescent="0.3">
      <c r="B264" s="179"/>
      <c r="C264" s="190" t="s">
        <v>284</v>
      </c>
      <c r="D264" s="202" t="s">
        <v>277</v>
      </c>
      <c r="E264" s="191">
        <v>2</v>
      </c>
    </row>
    <row r="265" spans="2:5" ht="15" customHeight="1" x14ac:dyDescent="0.3">
      <c r="B265" s="148">
        <v>17</v>
      </c>
      <c r="C265" s="146"/>
      <c r="D265" s="159"/>
      <c r="E265" s="160"/>
    </row>
    <row r="266" spans="2:5" ht="15" customHeight="1" x14ac:dyDescent="0.3">
      <c r="B266" s="165">
        <v>18</v>
      </c>
      <c r="C266" s="173"/>
      <c r="D266" s="159"/>
      <c r="E266" s="160"/>
    </row>
    <row r="267" spans="2:5" ht="15" customHeight="1" x14ac:dyDescent="0.3">
      <c r="B267" s="165">
        <v>19</v>
      </c>
      <c r="C267" s="136"/>
      <c r="D267" s="164"/>
      <c r="E267" s="160"/>
    </row>
    <row r="268" spans="2:5" ht="15" customHeight="1" x14ac:dyDescent="0.3">
      <c r="B268" s="148">
        <v>20</v>
      </c>
      <c r="C268" s="149"/>
      <c r="D268" s="159"/>
      <c r="E268" s="160"/>
    </row>
    <row r="269" spans="2:5" ht="15" customHeight="1" x14ac:dyDescent="0.3">
      <c r="B269" s="175">
        <v>21</v>
      </c>
      <c r="C269" s="187" t="s">
        <v>284</v>
      </c>
      <c r="D269" s="177" t="s">
        <v>276</v>
      </c>
      <c r="E269" s="189">
        <v>1</v>
      </c>
    </row>
    <row r="270" spans="2:5" ht="15" customHeight="1" x14ac:dyDescent="0.3">
      <c r="B270" s="179"/>
      <c r="C270" s="190" t="s">
        <v>278</v>
      </c>
      <c r="D270" s="181" t="s">
        <v>259</v>
      </c>
      <c r="E270" s="191">
        <v>4</v>
      </c>
    </row>
    <row r="271" spans="2:5" ht="15" customHeight="1" x14ac:dyDescent="0.3">
      <c r="B271" s="148">
        <v>22</v>
      </c>
      <c r="C271" s="203"/>
      <c r="D271" s="159"/>
      <c r="E271" s="160"/>
    </row>
    <row r="272" spans="2:5" ht="15" customHeight="1" x14ac:dyDescent="0.3">
      <c r="B272" s="148">
        <v>23</v>
      </c>
      <c r="C272" s="146" t="s">
        <v>278</v>
      </c>
      <c r="D272" s="181" t="s">
        <v>259</v>
      </c>
      <c r="E272" s="191">
        <v>4</v>
      </c>
    </row>
    <row r="273" spans="2:5" ht="15" customHeight="1" x14ac:dyDescent="0.3">
      <c r="B273" s="148">
        <v>24</v>
      </c>
      <c r="C273" s="103"/>
      <c r="D273" s="159"/>
      <c r="E273" s="160"/>
    </row>
    <row r="274" spans="2:5" ht="15" customHeight="1" x14ac:dyDescent="0.3">
      <c r="B274" s="165">
        <v>25</v>
      </c>
      <c r="C274" s="144"/>
      <c r="D274" s="159"/>
      <c r="E274" s="160"/>
    </row>
    <row r="275" spans="2:5" ht="15" customHeight="1" x14ac:dyDescent="0.3">
      <c r="B275" s="165">
        <v>26</v>
      </c>
      <c r="C275" s="134"/>
      <c r="D275" s="164"/>
      <c r="E275" s="160"/>
    </row>
    <row r="276" spans="2:5" ht="15" customHeight="1" x14ac:dyDescent="0.3">
      <c r="B276" s="165">
        <v>27</v>
      </c>
      <c r="C276" s="184"/>
      <c r="D276" s="159"/>
      <c r="E276" s="160"/>
    </row>
    <row r="277" spans="2:5" ht="15" customHeight="1" x14ac:dyDescent="0.3">
      <c r="B277" s="165">
        <v>28</v>
      </c>
      <c r="C277" s="184"/>
      <c r="D277" s="164"/>
      <c r="E277" s="160"/>
    </row>
    <row r="278" spans="2:5" ht="15" customHeight="1" x14ac:dyDescent="0.3">
      <c r="B278" s="165">
        <v>29</v>
      </c>
      <c r="C278" s="184"/>
      <c r="D278" s="159"/>
      <c r="E278" s="160"/>
    </row>
    <row r="279" spans="2:5" ht="15" customHeight="1" x14ac:dyDescent="0.3">
      <c r="B279" s="165">
        <v>30</v>
      </c>
      <c r="C279" s="184"/>
      <c r="D279" s="159"/>
      <c r="E279" s="160"/>
    </row>
    <row r="280" spans="2:5" ht="15" customHeight="1" x14ac:dyDescent="0.3">
      <c r="B280" s="168"/>
      <c r="C280" s="169"/>
      <c r="D280" s="141" t="s">
        <v>264</v>
      </c>
      <c r="E280" s="170">
        <f>SUM(E248:E279)</f>
        <v>20</v>
      </c>
    </row>
    <row r="281" spans="2:5" ht="15" customHeight="1" x14ac:dyDescent="0.3">
      <c r="B281" s="168"/>
      <c r="C281" s="169"/>
      <c r="E281" s="170"/>
    </row>
    <row r="282" spans="2:5" ht="15" customHeight="1" x14ac:dyDescent="0.3">
      <c r="B282" s="168"/>
      <c r="C282" s="169"/>
      <c r="E282" s="170"/>
    </row>
    <row r="283" spans="2:5" ht="15" customHeight="1" x14ac:dyDescent="0.3">
      <c r="B283" s="168"/>
      <c r="C283" s="169"/>
      <c r="E283" s="170"/>
    </row>
    <row r="284" spans="2:5" ht="15" customHeight="1" x14ac:dyDescent="0.3">
      <c r="B284" s="168"/>
      <c r="C284" s="169"/>
      <c r="E284" s="170"/>
    </row>
    <row r="285" spans="2:5" ht="15" customHeight="1" x14ac:dyDescent="0.3">
      <c r="B285" s="168"/>
      <c r="C285" s="169"/>
      <c r="E285" s="170"/>
    </row>
    <row r="286" spans="2:5" ht="15" customHeight="1" x14ac:dyDescent="0.3">
      <c r="B286" s="168"/>
      <c r="C286" s="169"/>
      <c r="E286" s="170"/>
    </row>
    <row r="287" spans="2:5" ht="15" customHeight="1" x14ac:dyDescent="0.3">
      <c r="B287" s="168"/>
      <c r="C287" s="169"/>
      <c r="E287" s="170"/>
    </row>
    <row r="288" spans="2:5" ht="15" customHeight="1" x14ac:dyDescent="0.3">
      <c r="B288" s="168"/>
      <c r="C288" s="169"/>
      <c r="E288" s="170"/>
    </row>
    <row r="290" spans="2:5" ht="15" customHeight="1" x14ac:dyDescent="0.3">
      <c r="B290" s="150" t="s">
        <v>258</v>
      </c>
      <c r="D290" s="151" t="s">
        <v>261</v>
      </c>
      <c r="E290" s="141" t="s">
        <v>296</v>
      </c>
    </row>
    <row r="291" spans="2:5" ht="15" customHeight="1" x14ac:dyDescent="0.3">
      <c r="B291" s="141" t="s">
        <v>268</v>
      </c>
      <c r="E291" s="141" t="s">
        <v>297</v>
      </c>
    </row>
    <row r="293" spans="2:5" ht="15" customHeight="1" thickBot="1" x14ac:dyDescent="0.35">
      <c r="B293" s="426" t="s">
        <v>9</v>
      </c>
      <c r="C293" s="427"/>
      <c r="D293" s="152" t="s">
        <v>262</v>
      </c>
      <c r="E293" s="153" t="s">
        <v>263</v>
      </c>
    </row>
    <row r="294" spans="2:5" ht="15" customHeight="1" thickTop="1" x14ac:dyDescent="0.3">
      <c r="B294" s="158">
        <v>1</v>
      </c>
      <c r="C294" s="134"/>
      <c r="D294" s="156"/>
      <c r="E294" s="157"/>
    </row>
    <row r="295" spans="2:5" ht="15" customHeight="1" x14ac:dyDescent="0.3">
      <c r="B295" s="158">
        <v>2</v>
      </c>
      <c r="C295" s="134"/>
      <c r="D295" s="159"/>
      <c r="E295" s="160"/>
    </row>
    <row r="296" spans="2:5" ht="15" customHeight="1" x14ac:dyDescent="0.3">
      <c r="B296" s="158">
        <v>3</v>
      </c>
      <c r="C296" s="136"/>
      <c r="D296" s="164"/>
      <c r="E296" s="160"/>
    </row>
    <row r="297" spans="2:5" ht="15" customHeight="1" x14ac:dyDescent="0.3">
      <c r="B297" s="162">
        <v>4</v>
      </c>
      <c r="C297" s="146"/>
      <c r="D297" s="159"/>
      <c r="E297" s="160"/>
    </row>
    <row r="298" spans="2:5" ht="15" customHeight="1" x14ac:dyDescent="0.3">
      <c r="B298" s="162">
        <v>5</v>
      </c>
      <c r="C298" s="145" t="s">
        <v>278</v>
      </c>
      <c r="D298" s="164" t="s">
        <v>259</v>
      </c>
      <c r="E298" s="160">
        <v>4</v>
      </c>
    </row>
    <row r="299" spans="2:5" ht="15" customHeight="1" x14ac:dyDescent="0.3">
      <c r="B299" s="162">
        <v>6</v>
      </c>
      <c r="C299" s="145"/>
      <c r="D299" s="159"/>
      <c r="E299" s="160"/>
    </row>
    <row r="300" spans="2:5" ht="15" customHeight="1" x14ac:dyDescent="0.3">
      <c r="B300" s="204">
        <v>7</v>
      </c>
      <c r="C300" s="187" t="s">
        <v>278</v>
      </c>
      <c r="D300" s="188" t="s">
        <v>279</v>
      </c>
      <c r="E300" s="189">
        <v>2</v>
      </c>
    </row>
    <row r="301" spans="2:5" ht="15" customHeight="1" x14ac:dyDescent="0.3">
      <c r="B301" s="200"/>
      <c r="C301" s="190" t="s">
        <v>280</v>
      </c>
      <c r="D301" s="181" t="s">
        <v>266</v>
      </c>
      <c r="E301" s="191">
        <v>3</v>
      </c>
    </row>
    <row r="302" spans="2:5" ht="15" customHeight="1" x14ac:dyDescent="0.3">
      <c r="B302" s="162">
        <v>8</v>
      </c>
      <c r="C302" s="146"/>
      <c r="D302" s="164"/>
      <c r="E302" s="160"/>
    </row>
    <row r="303" spans="2:5" ht="15" customHeight="1" x14ac:dyDescent="0.3">
      <c r="B303" s="158">
        <v>9</v>
      </c>
      <c r="C303" s="144"/>
      <c r="D303" s="159"/>
      <c r="E303" s="160"/>
    </row>
    <row r="304" spans="2:5" ht="15" customHeight="1" x14ac:dyDescent="0.3">
      <c r="B304" s="158">
        <v>10</v>
      </c>
      <c r="C304" s="136"/>
      <c r="D304" s="164"/>
      <c r="E304" s="160"/>
    </row>
    <row r="305" spans="2:5" ht="15" customHeight="1" x14ac:dyDescent="0.3">
      <c r="B305" s="162">
        <v>11</v>
      </c>
      <c r="C305" s="103"/>
      <c r="D305" s="159"/>
      <c r="E305" s="160"/>
    </row>
    <row r="306" spans="2:5" ht="15" customHeight="1" x14ac:dyDescent="0.3">
      <c r="B306" s="162">
        <v>12</v>
      </c>
      <c r="C306" s="146" t="s">
        <v>280</v>
      </c>
      <c r="D306" s="164" t="s">
        <v>266</v>
      </c>
      <c r="E306" s="160">
        <v>3</v>
      </c>
    </row>
    <row r="307" spans="2:5" ht="15" customHeight="1" x14ac:dyDescent="0.3">
      <c r="B307" s="162">
        <v>13</v>
      </c>
      <c r="C307" s="103"/>
      <c r="D307" s="149"/>
      <c r="E307" s="160"/>
    </row>
    <row r="308" spans="2:5" ht="15" customHeight="1" x14ac:dyDescent="0.3">
      <c r="B308" s="162">
        <v>14</v>
      </c>
      <c r="C308" s="146" t="s">
        <v>281</v>
      </c>
      <c r="D308" s="164" t="s">
        <v>259</v>
      </c>
      <c r="E308" s="160">
        <v>4</v>
      </c>
    </row>
    <row r="309" spans="2:5" ht="15" customHeight="1" x14ac:dyDescent="0.3">
      <c r="B309" s="162">
        <v>15</v>
      </c>
      <c r="C309" s="146"/>
      <c r="D309" s="164"/>
      <c r="E309" s="160"/>
    </row>
    <row r="310" spans="2:5" ht="15" customHeight="1" x14ac:dyDescent="0.3">
      <c r="B310" s="165">
        <v>16</v>
      </c>
      <c r="C310" s="184"/>
      <c r="D310" s="159"/>
      <c r="E310" s="160"/>
    </row>
    <row r="311" spans="2:5" ht="15" customHeight="1" x14ac:dyDescent="0.3">
      <c r="B311" s="165">
        <v>17</v>
      </c>
      <c r="C311" s="136"/>
      <c r="D311" s="164"/>
      <c r="E311" s="160"/>
    </row>
    <row r="312" spans="2:5" ht="15" customHeight="1" x14ac:dyDescent="0.3">
      <c r="B312" s="148">
        <v>18</v>
      </c>
      <c r="C312" s="146"/>
      <c r="D312" s="181"/>
      <c r="E312" s="191"/>
    </row>
    <row r="313" spans="2:5" ht="15" customHeight="1" x14ac:dyDescent="0.3">
      <c r="B313" s="148">
        <v>19</v>
      </c>
      <c r="C313" s="146" t="s">
        <v>298</v>
      </c>
      <c r="D313" s="164" t="s">
        <v>259</v>
      </c>
      <c r="E313" s="160">
        <v>4</v>
      </c>
    </row>
    <row r="314" spans="2:5" ht="15" customHeight="1" x14ac:dyDescent="0.3">
      <c r="B314" s="148">
        <v>20</v>
      </c>
      <c r="C314" s="183"/>
      <c r="D314" s="159"/>
      <c r="E314" s="160"/>
    </row>
    <row r="315" spans="2:5" ht="15" customHeight="1" x14ac:dyDescent="0.3">
      <c r="B315" s="148">
        <v>21</v>
      </c>
      <c r="C315" s="146"/>
      <c r="D315" s="164"/>
      <c r="E315" s="160"/>
    </row>
    <row r="316" spans="2:5" ht="15" customHeight="1" x14ac:dyDescent="0.3">
      <c r="B316" s="148">
        <v>22</v>
      </c>
      <c r="C316" s="199"/>
      <c r="D316" s="159"/>
      <c r="E316" s="160"/>
    </row>
    <row r="317" spans="2:5" ht="15" customHeight="1" x14ac:dyDescent="0.3">
      <c r="B317" s="165">
        <v>23</v>
      </c>
      <c r="C317" s="167"/>
      <c r="D317" s="164"/>
      <c r="E317" s="160"/>
    </row>
    <row r="318" spans="2:5" ht="15" customHeight="1" x14ac:dyDescent="0.3">
      <c r="B318" s="165">
        <v>24</v>
      </c>
      <c r="C318" s="144"/>
      <c r="D318" s="159"/>
      <c r="E318" s="160"/>
    </row>
    <row r="319" spans="2:5" ht="15" customHeight="1" x14ac:dyDescent="0.3">
      <c r="B319" s="148">
        <v>25</v>
      </c>
      <c r="C319" s="146"/>
      <c r="D319" s="164"/>
      <c r="E319" s="160"/>
    </row>
    <row r="320" spans="2:5" ht="15" customHeight="1" x14ac:dyDescent="0.3">
      <c r="B320" s="148">
        <v>26</v>
      </c>
      <c r="C320" s="183"/>
      <c r="D320" s="159"/>
      <c r="E320" s="160"/>
    </row>
    <row r="321" spans="2:6" ht="15" customHeight="1" x14ac:dyDescent="0.3">
      <c r="B321" s="148">
        <v>27</v>
      </c>
      <c r="C321" s="183"/>
      <c r="D321" s="159"/>
      <c r="E321" s="160"/>
    </row>
    <row r="322" spans="2:6" ht="15" customHeight="1" x14ac:dyDescent="0.3">
      <c r="B322" s="148">
        <v>28</v>
      </c>
      <c r="C322" s="146"/>
      <c r="D322" s="164"/>
      <c r="E322" s="160"/>
    </row>
    <row r="323" spans="2:6" ht="15" customHeight="1" x14ac:dyDescent="0.3">
      <c r="B323" s="148">
        <v>29</v>
      </c>
      <c r="C323" s="183"/>
      <c r="D323" s="159"/>
      <c r="E323" s="160"/>
    </row>
    <row r="324" spans="2:6" ht="15" customHeight="1" x14ac:dyDescent="0.3">
      <c r="B324" s="165">
        <v>30</v>
      </c>
      <c r="C324" s="167"/>
      <c r="D324" s="164"/>
      <c r="E324" s="160"/>
    </row>
    <row r="325" spans="2:6" ht="15" customHeight="1" x14ac:dyDescent="0.3">
      <c r="B325" s="165">
        <v>31</v>
      </c>
      <c r="C325" s="136"/>
      <c r="D325" s="159"/>
      <c r="E325" s="160"/>
    </row>
    <row r="326" spans="2:6" ht="15" customHeight="1" x14ac:dyDescent="0.3">
      <c r="B326" s="148">
        <v>31</v>
      </c>
      <c r="C326" s="146"/>
      <c r="D326" s="164"/>
      <c r="E326" s="160"/>
    </row>
    <row r="327" spans="2:6" ht="15" customHeight="1" x14ac:dyDescent="0.3">
      <c r="B327" s="148">
        <v>31</v>
      </c>
      <c r="C327" s="140"/>
      <c r="D327" s="159"/>
      <c r="E327" s="185"/>
      <c r="F327" s="186"/>
    </row>
    <row r="328" spans="2:6" ht="15" customHeight="1" x14ac:dyDescent="0.3">
      <c r="D328" s="141" t="s">
        <v>264</v>
      </c>
      <c r="E328" s="170">
        <f>SUM(E294:E327)</f>
        <v>20</v>
      </c>
    </row>
    <row r="329" spans="2:6" ht="15" customHeight="1" x14ac:dyDescent="0.3">
      <c r="E329" s="170"/>
    </row>
    <row r="330" spans="2:6" ht="15" customHeight="1" x14ac:dyDescent="0.3">
      <c r="E330" s="170"/>
    </row>
    <row r="331" spans="2:6" ht="15" customHeight="1" x14ac:dyDescent="0.3">
      <c r="E331" s="170"/>
    </row>
    <row r="332" spans="2:6" ht="15" customHeight="1" x14ac:dyDescent="0.3">
      <c r="E332" s="170"/>
    </row>
    <row r="333" spans="2:6" ht="15" customHeight="1" x14ac:dyDescent="0.3">
      <c r="E333" s="170"/>
    </row>
    <row r="334" spans="2:6" ht="15" customHeight="1" x14ac:dyDescent="0.3">
      <c r="E334" s="170"/>
    </row>
    <row r="335" spans="2:6" ht="15" customHeight="1" x14ac:dyDescent="0.3">
      <c r="E335" s="170"/>
    </row>
    <row r="336" spans="2:6" ht="15" customHeight="1" x14ac:dyDescent="0.3">
      <c r="E336" s="170"/>
    </row>
    <row r="338" spans="2:6" ht="15" customHeight="1" x14ac:dyDescent="0.3">
      <c r="B338" s="150" t="s">
        <v>285</v>
      </c>
      <c r="D338" s="205" t="s">
        <v>286</v>
      </c>
    </row>
    <row r="339" spans="2:6" ht="15" customHeight="1" x14ac:dyDescent="0.3">
      <c r="D339" s="151" t="s">
        <v>261</v>
      </c>
      <c r="F339" s="150"/>
    </row>
    <row r="341" spans="2:6" ht="15" customHeight="1" thickBot="1" x14ac:dyDescent="0.35">
      <c r="B341" s="418" t="s">
        <v>3</v>
      </c>
      <c r="C341" s="425"/>
      <c r="D341" s="152" t="s">
        <v>262</v>
      </c>
      <c r="E341" s="153" t="s">
        <v>263</v>
      </c>
    </row>
    <row r="342" spans="2:6" ht="15" customHeight="1" thickTop="1" x14ac:dyDescent="0.3">
      <c r="B342" s="154">
        <v>1</v>
      </c>
      <c r="C342" s="155"/>
      <c r="D342" s="156"/>
      <c r="E342" s="157"/>
    </row>
    <row r="343" spans="2:6" ht="15" customHeight="1" x14ac:dyDescent="0.3">
      <c r="B343" s="158">
        <v>2</v>
      </c>
      <c r="C343" s="135"/>
      <c r="D343" s="159"/>
      <c r="E343" s="160"/>
    </row>
    <row r="344" spans="2:6" ht="15" customHeight="1" x14ac:dyDescent="0.3">
      <c r="B344" s="158">
        <v>3</v>
      </c>
      <c r="C344" s="161"/>
      <c r="D344" s="159"/>
      <c r="E344" s="160"/>
    </row>
    <row r="345" spans="2:6" ht="15" customHeight="1" x14ac:dyDescent="0.3">
      <c r="B345" s="162">
        <v>4</v>
      </c>
      <c r="C345" s="146"/>
      <c r="D345" s="159"/>
      <c r="E345" s="160"/>
    </row>
    <row r="346" spans="2:6" ht="15" customHeight="1" x14ac:dyDescent="0.3">
      <c r="B346" s="162">
        <v>5</v>
      </c>
      <c r="C346" s="146"/>
      <c r="D346" s="159"/>
      <c r="E346" s="160"/>
    </row>
    <row r="347" spans="2:6" ht="15" customHeight="1" x14ac:dyDescent="0.3">
      <c r="B347" s="162">
        <v>6</v>
      </c>
      <c r="C347" s="146"/>
      <c r="D347" s="159"/>
      <c r="E347" s="160"/>
    </row>
    <row r="348" spans="2:6" ht="15" customHeight="1" x14ac:dyDescent="0.3">
      <c r="B348" s="162">
        <v>7</v>
      </c>
      <c r="C348" s="163"/>
      <c r="D348" s="159"/>
      <c r="E348" s="160"/>
    </row>
    <row r="349" spans="2:6" ht="15" customHeight="1" x14ac:dyDescent="0.3">
      <c r="B349" s="162">
        <v>8</v>
      </c>
      <c r="C349" s="140"/>
      <c r="D349" s="159"/>
      <c r="E349" s="160"/>
    </row>
    <row r="350" spans="2:6" ht="15" customHeight="1" x14ac:dyDescent="0.3">
      <c r="B350" s="158">
        <v>9</v>
      </c>
      <c r="C350" s="136"/>
      <c r="D350" s="159"/>
      <c r="E350" s="160"/>
    </row>
    <row r="351" spans="2:6" ht="15" customHeight="1" x14ac:dyDescent="0.3">
      <c r="B351" s="158">
        <v>10</v>
      </c>
      <c r="C351" s="144"/>
      <c r="D351" s="159"/>
      <c r="E351" s="160"/>
    </row>
    <row r="352" spans="2:6" ht="15" customHeight="1" x14ac:dyDescent="0.3">
      <c r="B352" s="162">
        <v>11</v>
      </c>
      <c r="C352" s="140"/>
      <c r="D352" s="159"/>
      <c r="E352" s="160"/>
    </row>
    <row r="353" spans="2:5" ht="15" customHeight="1" x14ac:dyDescent="0.3">
      <c r="B353" s="162">
        <v>12</v>
      </c>
      <c r="C353" s="146"/>
      <c r="D353" s="164"/>
      <c r="E353" s="160"/>
    </row>
    <row r="354" spans="2:5" ht="15" customHeight="1" x14ac:dyDescent="0.3">
      <c r="B354" s="162">
        <v>13</v>
      </c>
      <c r="C354" s="146"/>
      <c r="D354" s="159"/>
      <c r="E354" s="160"/>
    </row>
    <row r="355" spans="2:5" ht="15" customHeight="1" x14ac:dyDescent="0.3">
      <c r="B355" s="162">
        <v>14</v>
      </c>
      <c r="C355" s="146"/>
      <c r="D355" s="164"/>
      <c r="E355" s="160"/>
    </row>
    <row r="356" spans="2:5" ht="15" customHeight="1" x14ac:dyDescent="0.3">
      <c r="B356" s="162">
        <v>15</v>
      </c>
      <c r="C356" s="140"/>
      <c r="D356" s="159"/>
      <c r="E356" s="160"/>
    </row>
    <row r="357" spans="2:5" ht="15" customHeight="1" x14ac:dyDescent="0.3">
      <c r="B357" s="165">
        <v>16</v>
      </c>
      <c r="C357" s="136"/>
      <c r="D357" s="159"/>
      <c r="E357" s="160"/>
    </row>
    <row r="358" spans="2:5" ht="15" customHeight="1" x14ac:dyDescent="0.3">
      <c r="B358" s="165">
        <v>17</v>
      </c>
      <c r="C358" s="136"/>
      <c r="D358" s="159"/>
      <c r="E358" s="160"/>
    </row>
    <row r="359" spans="2:5" ht="15" customHeight="1" x14ac:dyDescent="0.3">
      <c r="B359" s="148">
        <v>18</v>
      </c>
      <c r="C359" s="140"/>
      <c r="D359" s="159"/>
      <c r="E359" s="160"/>
    </row>
    <row r="360" spans="2:5" ht="15" customHeight="1" x14ac:dyDescent="0.3">
      <c r="B360" s="148">
        <v>19</v>
      </c>
      <c r="C360" s="146"/>
      <c r="D360" s="164"/>
      <c r="E360" s="160"/>
    </row>
    <row r="361" spans="2:5" ht="15" customHeight="1" x14ac:dyDescent="0.3">
      <c r="B361" s="148">
        <v>20</v>
      </c>
      <c r="C361" s="166"/>
      <c r="D361" s="159"/>
      <c r="E361" s="160"/>
    </row>
    <row r="362" spans="2:5" ht="15" customHeight="1" x14ac:dyDescent="0.3">
      <c r="B362" s="148">
        <v>21</v>
      </c>
      <c r="C362" s="146"/>
      <c r="D362" s="164"/>
      <c r="E362" s="160"/>
    </row>
    <row r="363" spans="2:5" ht="15" customHeight="1" x14ac:dyDescent="0.3">
      <c r="B363" s="148">
        <v>22</v>
      </c>
      <c r="C363" s="146"/>
      <c r="D363" s="159"/>
      <c r="E363" s="160"/>
    </row>
    <row r="364" spans="2:5" ht="15" customHeight="1" x14ac:dyDescent="0.3">
      <c r="B364" s="165">
        <v>23</v>
      </c>
      <c r="C364" s="136"/>
      <c r="D364" s="159"/>
      <c r="E364" s="160"/>
    </row>
    <row r="365" spans="2:5" ht="15" customHeight="1" x14ac:dyDescent="0.3">
      <c r="B365" s="165">
        <v>24</v>
      </c>
      <c r="C365" s="144"/>
      <c r="D365" s="159"/>
      <c r="E365" s="160"/>
    </row>
    <row r="366" spans="2:5" ht="15" customHeight="1" x14ac:dyDescent="0.3">
      <c r="B366" s="148">
        <v>25</v>
      </c>
      <c r="C366" s="140"/>
      <c r="D366" s="159"/>
      <c r="E366" s="160"/>
    </row>
    <row r="367" spans="2:5" ht="15" customHeight="1" x14ac:dyDescent="0.3">
      <c r="B367" s="148">
        <v>26</v>
      </c>
      <c r="C367" s="146"/>
      <c r="D367" s="164"/>
      <c r="E367" s="160"/>
    </row>
    <row r="368" spans="2:5" ht="15" customHeight="1" x14ac:dyDescent="0.3">
      <c r="B368" s="148">
        <v>27</v>
      </c>
      <c r="C368" s="146"/>
      <c r="D368" s="159"/>
      <c r="E368" s="160"/>
    </row>
    <row r="369" spans="2:5" ht="15" customHeight="1" x14ac:dyDescent="0.3">
      <c r="B369" s="148">
        <v>28</v>
      </c>
      <c r="C369" s="146"/>
      <c r="D369" s="164"/>
      <c r="E369" s="160"/>
    </row>
    <row r="370" spans="2:5" ht="15" customHeight="1" x14ac:dyDescent="0.3">
      <c r="B370" s="148">
        <v>29</v>
      </c>
      <c r="C370" s="140"/>
      <c r="D370" s="159"/>
      <c r="E370" s="160"/>
    </row>
    <row r="371" spans="2:5" ht="15" customHeight="1" x14ac:dyDescent="0.3">
      <c r="B371" s="165">
        <v>30</v>
      </c>
      <c r="C371" s="167"/>
      <c r="D371" s="159"/>
      <c r="E371" s="160"/>
    </row>
    <row r="372" spans="2:5" ht="15" customHeight="1" x14ac:dyDescent="0.3">
      <c r="B372" s="168"/>
      <c r="C372" s="169"/>
      <c r="D372" s="141" t="s">
        <v>264</v>
      </c>
      <c r="E372" s="170">
        <f>SUM(E342:E371)</f>
        <v>0</v>
      </c>
    </row>
    <row r="386" spans="2:6" ht="15" customHeight="1" x14ac:dyDescent="0.3">
      <c r="B386" s="150" t="s">
        <v>285</v>
      </c>
      <c r="D386" s="205" t="s">
        <v>286</v>
      </c>
      <c r="E386" s="205"/>
      <c r="F386" s="150"/>
    </row>
    <row r="387" spans="2:6" ht="15" customHeight="1" x14ac:dyDescent="0.3">
      <c r="D387" s="151" t="s">
        <v>261</v>
      </c>
      <c r="E387" s="141" t="s">
        <v>299</v>
      </c>
    </row>
    <row r="389" spans="2:6" ht="15" customHeight="1" thickBot="1" x14ac:dyDescent="0.35">
      <c r="B389" s="418" t="s">
        <v>4</v>
      </c>
      <c r="C389" s="419"/>
      <c r="D389" s="152" t="s">
        <v>262</v>
      </c>
      <c r="E389" s="153" t="s">
        <v>263</v>
      </c>
    </row>
    <row r="390" spans="2:6" ht="15" customHeight="1" thickTop="1" x14ac:dyDescent="0.3">
      <c r="B390" s="154">
        <v>1</v>
      </c>
      <c r="C390" s="171"/>
      <c r="D390" s="156"/>
      <c r="E390" s="157"/>
    </row>
    <row r="391" spans="2:6" ht="15" customHeight="1" x14ac:dyDescent="0.3">
      <c r="B391" s="162">
        <v>2</v>
      </c>
      <c r="C391" s="147"/>
      <c r="D391" s="159"/>
      <c r="E391" s="160"/>
    </row>
    <row r="392" spans="2:6" ht="15" customHeight="1" x14ac:dyDescent="0.3">
      <c r="B392" s="162">
        <v>3</v>
      </c>
      <c r="C392" s="139"/>
      <c r="D392" s="159"/>
      <c r="E392" s="160"/>
    </row>
    <row r="393" spans="2:6" ht="15" customHeight="1" x14ac:dyDescent="0.3">
      <c r="B393" s="162">
        <v>4</v>
      </c>
      <c r="C393" s="139"/>
      <c r="D393" s="164"/>
      <c r="E393" s="160"/>
    </row>
    <row r="394" spans="2:6" ht="15" customHeight="1" x14ac:dyDescent="0.3">
      <c r="B394" s="162">
        <v>5</v>
      </c>
      <c r="C394" s="147"/>
      <c r="D394" s="159"/>
      <c r="E394" s="160"/>
    </row>
    <row r="395" spans="2:6" ht="15" customHeight="1" x14ac:dyDescent="0.3">
      <c r="B395" s="162">
        <v>6</v>
      </c>
      <c r="C395" s="172"/>
      <c r="D395" s="159"/>
      <c r="E395" s="160"/>
    </row>
    <row r="396" spans="2:6" ht="15" customHeight="1" x14ac:dyDescent="0.3">
      <c r="B396" s="158">
        <v>7</v>
      </c>
      <c r="C396" s="173"/>
      <c r="D396" s="159"/>
      <c r="E396" s="160"/>
    </row>
    <row r="397" spans="2:6" ht="15" customHeight="1" x14ac:dyDescent="0.3">
      <c r="B397" s="158">
        <v>8</v>
      </c>
      <c r="C397" s="136"/>
      <c r="D397" s="159"/>
      <c r="E397" s="160"/>
    </row>
    <row r="398" spans="2:6" ht="15" customHeight="1" x14ac:dyDescent="0.3">
      <c r="B398" s="162">
        <v>9</v>
      </c>
      <c r="C398" s="138"/>
      <c r="D398" s="159"/>
      <c r="E398" s="160"/>
    </row>
    <row r="399" spans="2:6" ht="15" customHeight="1" x14ac:dyDescent="0.3">
      <c r="B399" s="162">
        <v>10</v>
      </c>
      <c r="C399" s="174"/>
      <c r="D399" s="159"/>
      <c r="E399" s="160"/>
    </row>
    <row r="400" spans="2:6" ht="15" customHeight="1" x14ac:dyDescent="0.3">
      <c r="B400" s="162">
        <v>11</v>
      </c>
      <c r="C400" s="146" t="s">
        <v>287</v>
      </c>
      <c r="D400" s="164" t="s">
        <v>259</v>
      </c>
      <c r="E400" s="160">
        <v>4</v>
      </c>
    </row>
    <row r="401" spans="2:5" ht="15" customHeight="1" x14ac:dyDescent="0.3">
      <c r="B401" s="158">
        <v>12</v>
      </c>
      <c r="C401" s="167" t="s">
        <v>119</v>
      </c>
      <c r="D401" s="149"/>
      <c r="E401" s="160"/>
    </row>
    <row r="402" spans="2:5" ht="15" customHeight="1" x14ac:dyDescent="0.3">
      <c r="B402" s="162">
        <v>13</v>
      </c>
      <c r="C402" s="140"/>
      <c r="D402" s="159"/>
      <c r="E402" s="160"/>
    </row>
    <row r="403" spans="2:5" ht="15" customHeight="1" x14ac:dyDescent="0.3">
      <c r="B403" s="158">
        <v>14</v>
      </c>
      <c r="C403" s="144"/>
      <c r="D403" s="164"/>
      <c r="E403" s="160"/>
    </row>
    <row r="404" spans="2:5" ht="15" customHeight="1" x14ac:dyDescent="0.3">
      <c r="B404" s="158">
        <v>15</v>
      </c>
      <c r="C404" s="144"/>
      <c r="D404" s="159"/>
      <c r="E404" s="160"/>
    </row>
    <row r="405" spans="2:5" ht="15" customHeight="1" x14ac:dyDescent="0.3">
      <c r="B405" s="148">
        <v>16</v>
      </c>
      <c r="C405" s="140"/>
      <c r="D405" s="159"/>
      <c r="E405" s="160"/>
    </row>
    <row r="406" spans="2:5" ht="15" customHeight="1" x14ac:dyDescent="0.3">
      <c r="B406" s="148">
        <v>17</v>
      </c>
      <c r="C406" s="163"/>
      <c r="D406" s="159"/>
      <c r="E406" s="160"/>
    </row>
    <row r="407" spans="2:5" ht="15" customHeight="1" x14ac:dyDescent="0.3">
      <c r="B407" s="148">
        <v>18</v>
      </c>
      <c r="C407" s="146" t="s">
        <v>287</v>
      </c>
      <c r="D407" s="164" t="s">
        <v>259</v>
      </c>
      <c r="E407" s="160">
        <v>4</v>
      </c>
    </row>
    <row r="408" spans="2:5" ht="15" customHeight="1" x14ac:dyDescent="0.3">
      <c r="B408" s="148">
        <v>19</v>
      </c>
      <c r="C408" s="163"/>
      <c r="D408" s="164"/>
      <c r="E408" s="160"/>
    </row>
    <row r="409" spans="2:5" ht="15" customHeight="1" x14ac:dyDescent="0.3">
      <c r="B409" s="148">
        <v>20</v>
      </c>
      <c r="C409" s="140"/>
      <c r="D409" s="164"/>
      <c r="E409" s="160"/>
    </row>
    <row r="410" spans="2:5" ht="15" customHeight="1" x14ac:dyDescent="0.3">
      <c r="B410" s="165">
        <v>21</v>
      </c>
      <c r="C410" s="136"/>
      <c r="D410" s="159"/>
      <c r="E410" s="160"/>
    </row>
    <row r="411" spans="2:5" ht="15" customHeight="1" x14ac:dyDescent="0.3">
      <c r="B411" s="165">
        <v>22</v>
      </c>
      <c r="C411" s="144"/>
      <c r="D411" s="164"/>
      <c r="E411" s="160"/>
    </row>
    <row r="412" spans="2:5" ht="15" customHeight="1" x14ac:dyDescent="0.3">
      <c r="B412" s="148">
        <v>23</v>
      </c>
      <c r="C412" s="140"/>
      <c r="D412" s="159"/>
      <c r="E412" s="160"/>
    </row>
    <row r="413" spans="2:5" ht="15" customHeight="1" x14ac:dyDescent="0.3">
      <c r="B413" s="148">
        <v>24</v>
      </c>
      <c r="C413" s="183"/>
      <c r="D413" s="159"/>
      <c r="E413" s="160"/>
    </row>
    <row r="414" spans="2:5" ht="15" customHeight="1" x14ac:dyDescent="0.3">
      <c r="B414" s="165">
        <v>25</v>
      </c>
      <c r="C414" s="184"/>
      <c r="D414" s="159"/>
      <c r="E414" s="160"/>
    </row>
    <row r="415" spans="2:5" ht="15" customHeight="1" x14ac:dyDescent="0.3">
      <c r="B415" s="165">
        <v>26</v>
      </c>
      <c r="C415" s="184"/>
      <c r="D415" s="159"/>
      <c r="E415" s="160"/>
    </row>
    <row r="416" spans="2:5" ht="15" customHeight="1" x14ac:dyDescent="0.3">
      <c r="B416" s="165">
        <v>27</v>
      </c>
      <c r="C416" s="184"/>
      <c r="D416" s="164"/>
      <c r="E416" s="160"/>
    </row>
    <row r="417" spans="2:6" ht="15" customHeight="1" x14ac:dyDescent="0.3">
      <c r="B417" s="165">
        <v>28</v>
      </c>
      <c r="C417" s="184"/>
      <c r="D417" s="159"/>
      <c r="E417" s="160"/>
    </row>
    <row r="418" spans="2:6" ht="15" customHeight="1" x14ac:dyDescent="0.3">
      <c r="B418" s="165">
        <v>29</v>
      </c>
      <c r="C418" s="184"/>
      <c r="D418" s="164"/>
      <c r="E418" s="160"/>
    </row>
    <row r="419" spans="2:6" ht="15" customHeight="1" x14ac:dyDescent="0.3">
      <c r="B419" s="165">
        <v>30</v>
      </c>
      <c r="C419" s="184"/>
      <c r="D419" s="159"/>
      <c r="E419" s="160"/>
    </row>
    <row r="420" spans="2:6" ht="15" customHeight="1" x14ac:dyDescent="0.3">
      <c r="B420" s="165">
        <v>31</v>
      </c>
      <c r="C420" s="184"/>
      <c r="D420" s="159"/>
      <c r="E420" s="160"/>
    </row>
    <row r="421" spans="2:6" ht="15" customHeight="1" x14ac:dyDescent="0.3">
      <c r="B421" s="165">
        <v>31</v>
      </c>
      <c r="C421" s="184"/>
      <c r="D421" s="159"/>
      <c r="E421" s="185"/>
    </row>
    <row r="422" spans="2:6" ht="15" customHeight="1" x14ac:dyDescent="0.3">
      <c r="D422" s="141" t="s">
        <v>264</v>
      </c>
      <c r="E422" s="170">
        <f>SUM(E390:E420)</f>
        <v>8</v>
      </c>
      <c r="F422" s="186"/>
    </row>
    <row r="423" spans="2:6" ht="15" customHeight="1" x14ac:dyDescent="0.3">
      <c r="E423" s="170"/>
      <c r="F423" s="186"/>
    </row>
    <row r="424" spans="2:6" ht="15" customHeight="1" x14ac:dyDescent="0.3">
      <c r="E424" s="170"/>
      <c r="F424" s="186"/>
    </row>
    <row r="425" spans="2:6" ht="15" customHeight="1" x14ac:dyDescent="0.3">
      <c r="E425" s="170"/>
      <c r="F425" s="186"/>
    </row>
    <row r="426" spans="2:6" ht="15" customHeight="1" x14ac:dyDescent="0.3">
      <c r="E426" s="170"/>
      <c r="F426" s="186"/>
    </row>
    <row r="427" spans="2:6" ht="15" customHeight="1" x14ac:dyDescent="0.3">
      <c r="E427" s="170"/>
      <c r="F427" s="186"/>
    </row>
    <row r="428" spans="2:6" ht="15" customHeight="1" x14ac:dyDescent="0.3">
      <c r="E428" s="170"/>
      <c r="F428" s="186"/>
    </row>
    <row r="429" spans="2:6" ht="15" customHeight="1" x14ac:dyDescent="0.3">
      <c r="E429" s="170"/>
      <c r="F429" s="186"/>
    </row>
    <row r="430" spans="2:6" ht="15" customHeight="1" x14ac:dyDescent="0.3">
      <c r="E430" s="170"/>
      <c r="F430" s="186"/>
    </row>
    <row r="431" spans="2:6" ht="15" customHeight="1" x14ac:dyDescent="0.3">
      <c r="E431" s="170"/>
      <c r="F431" s="186"/>
    </row>
    <row r="434" spans="2:7" ht="15" customHeight="1" x14ac:dyDescent="0.3">
      <c r="B434" s="150" t="s">
        <v>285</v>
      </c>
      <c r="D434" s="205" t="s">
        <v>286</v>
      </c>
    </row>
    <row r="435" spans="2:7" ht="15" customHeight="1" x14ac:dyDescent="0.3">
      <c r="D435" s="151" t="s">
        <v>261</v>
      </c>
      <c r="E435" s="141" t="s">
        <v>299</v>
      </c>
    </row>
    <row r="436" spans="2:7" ht="15" customHeight="1" x14ac:dyDescent="0.3">
      <c r="D436" s="151" t="s">
        <v>261</v>
      </c>
      <c r="E436" s="411" t="s">
        <v>300</v>
      </c>
      <c r="F436" s="412"/>
      <c r="G436" s="412"/>
    </row>
    <row r="437" spans="2:7" ht="15" customHeight="1" x14ac:dyDescent="0.3">
      <c r="E437" s="413"/>
      <c r="F437" s="412"/>
      <c r="G437" s="412"/>
    </row>
    <row r="438" spans="2:7" ht="15" customHeight="1" thickBot="1" x14ac:dyDescent="0.35">
      <c r="B438" s="418" t="s">
        <v>5</v>
      </c>
      <c r="C438" s="419"/>
      <c r="D438" s="152" t="s">
        <v>262</v>
      </c>
      <c r="E438" s="153" t="s">
        <v>263</v>
      </c>
    </row>
    <row r="439" spans="2:7" ht="15" customHeight="1" thickTop="1" x14ac:dyDescent="0.3">
      <c r="B439" s="154">
        <v>1</v>
      </c>
      <c r="C439" s="155"/>
      <c r="D439" s="156"/>
      <c r="E439" s="157"/>
    </row>
    <row r="440" spans="2:7" ht="15" customHeight="1" x14ac:dyDescent="0.3">
      <c r="B440" s="158">
        <v>2</v>
      </c>
      <c r="C440" s="134"/>
      <c r="D440" s="159"/>
      <c r="E440" s="160"/>
    </row>
    <row r="441" spans="2:7" ht="15" customHeight="1" x14ac:dyDescent="0.3">
      <c r="B441" s="158">
        <v>3</v>
      </c>
      <c r="C441" s="135"/>
      <c r="D441" s="159"/>
      <c r="E441" s="160"/>
    </row>
    <row r="442" spans="2:7" ht="15" customHeight="1" x14ac:dyDescent="0.3">
      <c r="B442" s="158">
        <v>4</v>
      </c>
      <c r="C442" s="136"/>
      <c r="D442" s="149"/>
      <c r="E442" s="160"/>
    </row>
    <row r="443" spans="2:7" ht="15" customHeight="1" x14ac:dyDescent="0.3">
      <c r="B443" s="158">
        <v>5</v>
      </c>
      <c r="C443" s="95"/>
      <c r="D443" s="159"/>
      <c r="E443" s="160"/>
    </row>
    <row r="444" spans="2:7" ht="15" customHeight="1" x14ac:dyDescent="0.3">
      <c r="B444" s="162">
        <v>6</v>
      </c>
      <c r="C444" s="140"/>
      <c r="D444" s="159"/>
      <c r="E444" s="160"/>
    </row>
    <row r="445" spans="2:7" ht="15" customHeight="1" x14ac:dyDescent="0.3">
      <c r="B445" s="162">
        <v>7</v>
      </c>
      <c r="C445" s="146" t="s">
        <v>288</v>
      </c>
      <c r="D445" s="164" t="s">
        <v>259</v>
      </c>
      <c r="E445" s="160">
        <v>4</v>
      </c>
    </row>
    <row r="446" spans="2:7" ht="15" customHeight="1" x14ac:dyDescent="0.3">
      <c r="B446" s="162">
        <v>8</v>
      </c>
      <c r="C446" s="146"/>
      <c r="D446" s="159"/>
      <c r="E446" s="160"/>
    </row>
    <row r="447" spans="2:7" ht="15" customHeight="1" x14ac:dyDescent="0.3">
      <c r="B447" s="162">
        <v>9</v>
      </c>
      <c r="C447" s="146" t="s">
        <v>287</v>
      </c>
      <c r="D447" s="159" t="s">
        <v>266</v>
      </c>
      <c r="E447" s="160">
        <v>3</v>
      </c>
    </row>
    <row r="448" spans="2:7" ht="15" customHeight="1" x14ac:dyDescent="0.3">
      <c r="B448" s="162">
        <v>10</v>
      </c>
      <c r="C448" s="140"/>
      <c r="D448" s="159"/>
      <c r="E448" s="160"/>
    </row>
    <row r="449" spans="2:5" ht="15" customHeight="1" x14ac:dyDescent="0.3">
      <c r="B449" s="158">
        <v>11</v>
      </c>
      <c r="C449" s="136"/>
      <c r="D449" s="164"/>
      <c r="E449" s="160"/>
    </row>
    <row r="450" spans="2:5" ht="15" customHeight="1" x14ac:dyDescent="0.3">
      <c r="B450" s="158">
        <v>12</v>
      </c>
      <c r="C450" s="134"/>
      <c r="D450" s="149"/>
      <c r="E450" s="160"/>
    </row>
    <row r="451" spans="2:5" ht="15" customHeight="1" x14ac:dyDescent="0.3">
      <c r="B451" s="162">
        <v>13</v>
      </c>
      <c r="C451" s="140"/>
      <c r="D451" s="159"/>
      <c r="E451" s="160"/>
    </row>
    <row r="452" spans="2:5" ht="15" customHeight="1" x14ac:dyDescent="0.3">
      <c r="B452" s="162">
        <v>14</v>
      </c>
      <c r="C452" s="146"/>
      <c r="D452" s="164"/>
      <c r="E452" s="160"/>
    </row>
    <row r="453" spans="2:5" ht="15" customHeight="1" x14ac:dyDescent="0.3">
      <c r="B453" s="162">
        <v>15</v>
      </c>
      <c r="C453" s="149"/>
      <c r="D453" s="159"/>
      <c r="E453" s="160"/>
    </row>
    <row r="454" spans="2:5" ht="15" customHeight="1" x14ac:dyDescent="0.3">
      <c r="B454" s="148">
        <v>16</v>
      </c>
      <c r="C454" s="183" t="s">
        <v>289</v>
      </c>
      <c r="D454" s="164" t="s">
        <v>259</v>
      </c>
      <c r="E454" s="160">
        <v>4</v>
      </c>
    </row>
    <row r="455" spans="2:5" ht="15" customHeight="1" x14ac:dyDescent="0.3">
      <c r="B455" s="148">
        <v>17</v>
      </c>
      <c r="C455" s="140"/>
      <c r="D455" s="159"/>
      <c r="E455" s="185"/>
    </row>
    <row r="456" spans="2:5" ht="15" customHeight="1" x14ac:dyDescent="0.3">
      <c r="B456" s="165">
        <v>18</v>
      </c>
      <c r="C456" s="136"/>
      <c r="D456" s="159"/>
      <c r="E456" s="160"/>
    </row>
    <row r="457" spans="2:5" ht="15" customHeight="1" x14ac:dyDescent="0.3">
      <c r="B457" s="165">
        <v>19</v>
      </c>
      <c r="C457" s="144"/>
      <c r="D457" s="159"/>
      <c r="E457" s="160"/>
    </row>
    <row r="458" spans="2:5" ht="15" customHeight="1" x14ac:dyDescent="0.3">
      <c r="B458" s="148">
        <v>20</v>
      </c>
      <c r="C458" s="146"/>
      <c r="D458" s="149"/>
      <c r="E458" s="160"/>
    </row>
    <row r="459" spans="2:5" ht="15" customHeight="1" x14ac:dyDescent="0.3">
      <c r="B459" s="148">
        <v>21</v>
      </c>
      <c r="C459" s="183" t="s">
        <v>289</v>
      </c>
      <c r="D459" s="164" t="s">
        <v>259</v>
      </c>
      <c r="E459" s="160">
        <v>4</v>
      </c>
    </row>
    <row r="460" spans="2:5" ht="15" customHeight="1" x14ac:dyDescent="0.3">
      <c r="B460" s="148">
        <v>22</v>
      </c>
      <c r="C460" s="145"/>
      <c r="D460" s="164"/>
      <c r="E460" s="160"/>
    </row>
    <row r="461" spans="2:5" ht="15" customHeight="1" x14ac:dyDescent="0.3">
      <c r="B461" s="148">
        <v>23</v>
      </c>
      <c r="C461" s="183" t="s">
        <v>289</v>
      </c>
      <c r="D461" s="164" t="s">
        <v>259</v>
      </c>
      <c r="E461" s="160">
        <v>4</v>
      </c>
    </row>
    <row r="462" spans="2:5" ht="15" customHeight="1" x14ac:dyDescent="0.3">
      <c r="B462" s="148">
        <v>24</v>
      </c>
      <c r="C462" s="91"/>
      <c r="D462" s="164"/>
      <c r="E462" s="160"/>
    </row>
    <row r="463" spans="2:5" ht="15" customHeight="1" x14ac:dyDescent="0.3">
      <c r="B463" s="165">
        <v>25</v>
      </c>
      <c r="C463" s="144"/>
      <c r="D463" s="159"/>
      <c r="E463" s="160"/>
    </row>
    <row r="464" spans="2:5" ht="15" customHeight="1" x14ac:dyDescent="0.3">
      <c r="B464" s="165">
        <v>26</v>
      </c>
      <c r="C464" s="136"/>
      <c r="D464" s="159"/>
      <c r="E464" s="160"/>
    </row>
    <row r="465" spans="2:6" ht="15" customHeight="1" x14ac:dyDescent="0.3">
      <c r="B465" s="148">
        <v>27</v>
      </c>
      <c r="C465" s="140"/>
      <c r="D465" s="164"/>
      <c r="E465" s="160"/>
    </row>
    <row r="466" spans="2:6" ht="15" customHeight="1" x14ac:dyDescent="0.3">
      <c r="B466" s="148">
        <v>28</v>
      </c>
      <c r="C466" s="183" t="s">
        <v>289</v>
      </c>
      <c r="D466" s="164" t="s">
        <v>259</v>
      </c>
      <c r="E466" s="160">
        <v>4</v>
      </c>
    </row>
    <row r="467" spans="2:6" ht="15" customHeight="1" x14ac:dyDescent="0.3">
      <c r="B467" s="148">
        <v>29</v>
      </c>
      <c r="C467" s="146"/>
      <c r="D467" s="159"/>
      <c r="E467" s="160"/>
    </row>
    <row r="468" spans="2:6" ht="15" customHeight="1" x14ac:dyDescent="0.3">
      <c r="B468" s="148">
        <v>30</v>
      </c>
      <c r="C468" s="183" t="s">
        <v>289</v>
      </c>
      <c r="D468" s="164" t="s">
        <v>272</v>
      </c>
      <c r="E468" s="160">
        <v>4</v>
      </c>
    </row>
    <row r="469" spans="2:6" ht="15" customHeight="1" x14ac:dyDescent="0.3">
      <c r="B469" s="148">
        <v>31</v>
      </c>
      <c r="C469" s="140"/>
      <c r="D469" s="164"/>
      <c r="E469" s="160"/>
    </row>
    <row r="470" spans="2:6" ht="15" customHeight="1" x14ac:dyDescent="0.3">
      <c r="B470" s="148">
        <v>31</v>
      </c>
      <c r="C470" s="140"/>
      <c r="D470" s="159"/>
      <c r="E470" s="185"/>
    </row>
    <row r="471" spans="2:6" ht="15" customHeight="1" x14ac:dyDescent="0.3">
      <c r="D471" s="141" t="s">
        <v>264</v>
      </c>
      <c r="E471" s="170">
        <f>SUM(E439:E469)</f>
        <v>27</v>
      </c>
      <c r="F471" s="186"/>
    </row>
    <row r="472" spans="2:6" ht="15" customHeight="1" x14ac:dyDescent="0.3">
      <c r="E472" s="170"/>
      <c r="F472" s="186"/>
    </row>
    <row r="473" spans="2:6" ht="15" customHeight="1" x14ac:dyDescent="0.3">
      <c r="E473" s="170"/>
      <c r="F473" s="186"/>
    </row>
    <row r="474" spans="2:6" ht="15" customHeight="1" x14ac:dyDescent="0.3">
      <c r="E474" s="170"/>
      <c r="F474" s="186"/>
    </row>
    <row r="475" spans="2:6" ht="15" customHeight="1" x14ac:dyDescent="0.3">
      <c r="E475" s="170"/>
      <c r="F475" s="186"/>
    </row>
    <row r="476" spans="2:6" ht="15" customHeight="1" x14ac:dyDescent="0.3">
      <c r="E476" s="170"/>
      <c r="F476" s="186"/>
    </row>
    <row r="477" spans="2:6" ht="15" customHeight="1" x14ac:dyDescent="0.3">
      <c r="E477" s="170"/>
      <c r="F477" s="186"/>
    </row>
    <row r="478" spans="2:6" ht="15" customHeight="1" x14ac:dyDescent="0.3">
      <c r="E478" s="170"/>
      <c r="F478" s="186"/>
    </row>
    <row r="479" spans="2:6" ht="15" customHeight="1" x14ac:dyDescent="0.3">
      <c r="E479" s="170"/>
      <c r="F479" s="186"/>
    </row>
    <row r="480" spans="2:6" ht="15" customHeight="1" x14ac:dyDescent="0.3">
      <c r="E480" s="170"/>
      <c r="F480" s="186"/>
    </row>
    <row r="482" spans="2:7" ht="15" customHeight="1" x14ac:dyDescent="0.3">
      <c r="B482" s="150" t="s">
        <v>285</v>
      </c>
      <c r="D482" s="205" t="s">
        <v>286</v>
      </c>
      <c r="F482" s="150"/>
    </row>
    <row r="483" spans="2:7" ht="15" customHeight="1" x14ac:dyDescent="0.3">
      <c r="D483" s="151" t="s">
        <v>261</v>
      </c>
      <c r="E483" s="411" t="s">
        <v>300</v>
      </c>
      <c r="F483" s="412"/>
      <c r="G483" s="412"/>
    </row>
    <row r="484" spans="2:7" ht="15" customHeight="1" x14ac:dyDescent="0.3">
      <c r="D484" s="151"/>
      <c r="E484" s="413"/>
      <c r="F484" s="412"/>
      <c r="G484" s="412"/>
    </row>
    <row r="485" spans="2:7" ht="15" customHeight="1" x14ac:dyDescent="0.3">
      <c r="D485" s="151" t="s">
        <v>261</v>
      </c>
      <c r="E485" s="141" t="s">
        <v>305</v>
      </c>
    </row>
    <row r="487" spans="2:7" ht="15" customHeight="1" thickBot="1" x14ac:dyDescent="0.35">
      <c r="B487" s="418" t="s">
        <v>6</v>
      </c>
      <c r="C487" s="419"/>
      <c r="D487" s="152" t="s">
        <v>262</v>
      </c>
      <c r="E487" s="153" t="s">
        <v>263</v>
      </c>
    </row>
    <row r="488" spans="2:7" ht="15" customHeight="1" thickTop="1" x14ac:dyDescent="0.3">
      <c r="B488" s="154">
        <v>1</v>
      </c>
      <c r="C488" s="155"/>
      <c r="D488" s="156"/>
      <c r="E488" s="157"/>
    </row>
    <row r="489" spans="2:7" ht="15" customHeight="1" x14ac:dyDescent="0.3">
      <c r="B489" s="158">
        <v>2</v>
      </c>
      <c r="C489" s="167"/>
      <c r="D489" s="159"/>
      <c r="E489" s="160"/>
    </row>
    <row r="490" spans="2:7" ht="15" customHeight="1" x14ac:dyDescent="0.3">
      <c r="B490" s="162">
        <v>3</v>
      </c>
      <c r="C490" s="146"/>
      <c r="D490" s="159"/>
      <c r="E490" s="160"/>
    </row>
    <row r="491" spans="2:7" ht="15" customHeight="1" x14ac:dyDescent="0.3">
      <c r="B491" s="204">
        <v>4</v>
      </c>
      <c r="C491" s="187" t="s">
        <v>303</v>
      </c>
      <c r="D491" s="177" t="s">
        <v>304</v>
      </c>
      <c r="E491" s="189">
        <v>2</v>
      </c>
    </row>
    <row r="492" spans="2:7" ht="15" customHeight="1" x14ac:dyDescent="0.3">
      <c r="B492" s="200"/>
      <c r="C492" s="190" t="s">
        <v>66</v>
      </c>
      <c r="D492" s="181" t="s">
        <v>259</v>
      </c>
      <c r="E492" s="191">
        <v>4</v>
      </c>
    </row>
    <row r="493" spans="2:7" ht="15" customHeight="1" x14ac:dyDescent="0.3">
      <c r="B493" s="162">
        <v>5</v>
      </c>
      <c r="C493" s="91"/>
      <c r="D493" s="159"/>
      <c r="E493" s="160"/>
    </row>
    <row r="494" spans="2:7" ht="15" customHeight="1" x14ac:dyDescent="0.3">
      <c r="B494" s="162">
        <v>6</v>
      </c>
      <c r="C494" s="146" t="s">
        <v>66</v>
      </c>
      <c r="D494" s="164" t="s">
        <v>259</v>
      </c>
      <c r="E494" s="160">
        <v>4</v>
      </c>
    </row>
    <row r="495" spans="2:7" ht="15" customHeight="1" x14ac:dyDescent="0.3">
      <c r="B495" s="162">
        <v>7</v>
      </c>
      <c r="C495" s="140"/>
      <c r="D495" s="159"/>
      <c r="E495" s="185"/>
    </row>
    <row r="496" spans="2:7" ht="15" customHeight="1" x14ac:dyDescent="0.3">
      <c r="B496" s="158">
        <v>8</v>
      </c>
      <c r="C496" s="134"/>
      <c r="D496" s="159"/>
      <c r="E496" s="160"/>
    </row>
    <row r="497" spans="2:5" ht="15" customHeight="1" x14ac:dyDescent="0.3">
      <c r="B497" s="158">
        <v>9</v>
      </c>
      <c r="C497" s="167"/>
      <c r="D497" s="195"/>
      <c r="E497" s="160"/>
    </row>
    <row r="498" spans="2:5" ht="15" customHeight="1" x14ac:dyDescent="0.3">
      <c r="B498" s="162">
        <v>10</v>
      </c>
      <c r="C498" s="146"/>
      <c r="D498" s="159"/>
      <c r="E498" s="160"/>
    </row>
    <row r="499" spans="2:5" ht="15" customHeight="1" x14ac:dyDescent="0.3">
      <c r="B499" s="162">
        <v>11</v>
      </c>
      <c r="C499" s="145" t="s">
        <v>66</v>
      </c>
      <c r="D499" s="164" t="s">
        <v>259</v>
      </c>
      <c r="E499" s="160">
        <v>4</v>
      </c>
    </row>
    <row r="500" spans="2:5" ht="15" customHeight="1" x14ac:dyDescent="0.3">
      <c r="B500" s="162">
        <v>12</v>
      </c>
      <c r="C500" s="146"/>
      <c r="D500" s="159"/>
      <c r="E500" s="160"/>
    </row>
    <row r="501" spans="2:5" ht="15" customHeight="1" x14ac:dyDescent="0.3">
      <c r="B501" s="162">
        <v>13</v>
      </c>
      <c r="C501" s="146"/>
      <c r="D501" s="159"/>
      <c r="E501" s="160"/>
    </row>
    <row r="502" spans="2:5" ht="15" customHeight="1" x14ac:dyDescent="0.3">
      <c r="B502" s="162">
        <v>14</v>
      </c>
      <c r="C502" s="140"/>
      <c r="D502" s="164"/>
      <c r="E502" s="160"/>
    </row>
    <row r="503" spans="2:5" ht="15" customHeight="1" x14ac:dyDescent="0.3">
      <c r="B503" s="158">
        <v>15</v>
      </c>
      <c r="C503" s="144"/>
      <c r="D503" s="159"/>
      <c r="E503" s="160"/>
    </row>
    <row r="504" spans="2:5" ht="15" customHeight="1" x14ac:dyDescent="0.3">
      <c r="B504" s="165">
        <v>16</v>
      </c>
      <c r="C504" s="136"/>
      <c r="D504" s="159"/>
      <c r="E504" s="160"/>
    </row>
    <row r="505" spans="2:5" ht="15" customHeight="1" x14ac:dyDescent="0.3">
      <c r="B505" s="165">
        <v>17</v>
      </c>
      <c r="C505" s="136"/>
      <c r="D505" s="159"/>
      <c r="E505" s="160"/>
    </row>
    <row r="506" spans="2:5" ht="15" customHeight="1" x14ac:dyDescent="0.3">
      <c r="B506" s="165">
        <v>18</v>
      </c>
      <c r="C506" s="144"/>
      <c r="D506" s="159"/>
      <c r="E506" s="160"/>
    </row>
    <row r="507" spans="2:5" ht="15" customHeight="1" x14ac:dyDescent="0.3">
      <c r="B507" s="165">
        <v>19</v>
      </c>
      <c r="C507" s="134"/>
      <c r="D507" s="164"/>
      <c r="E507" s="160"/>
    </row>
    <row r="508" spans="2:5" ht="15" customHeight="1" x14ac:dyDescent="0.3">
      <c r="B508" s="165">
        <v>20</v>
      </c>
      <c r="C508" s="136"/>
      <c r="D508" s="159"/>
      <c r="E508" s="160"/>
    </row>
    <row r="509" spans="2:5" ht="15" customHeight="1" x14ac:dyDescent="0.3">
      <c r="B509" s="165">
        <v>21</v>
      </c>
      <c r="C509" s="135"/>
      <c r="D509" s="164"/>
      <c r="E509" s="160"/>
    </row>
    <row r="510" spans="2:5" ht="15" customHeight="1" x14ac:dyDescent="0.3">
      <c r="B510" s="165">
        <v>22</v>
      </c>
      <c r="C510" s="196"/>
      <c r="D510" s="159"/>
      <c r="E510" s="160"/>
    </row>
    <row r="511" spans="2:5" ht="15" customHeight="1" x14ac:dyDescent="0.3">
      <c r="B511" s="165">
        <v>23</v>
      </c>
      <c r="C511" s="184"/>
      <c r="D511" s="159"/>
      <c r="E511" s="160"/>
    </row>
    <row r="512" spans="2:5" ht="15" customHeight="1" x14ac:dyDescent="0.3">
      <c r="B512" s="148">
        <v>24</v>
      </c>
      <c r="C512" s="145"/>
      <c r="D512" s="164"/>
      <c r="E512" s="160"/>
    </row>
    <row r="513" spans="2:6" ht="15" customHeight="1" x14ac:dyDescent="0.3">
      <c r="B513" s="148">
        <v>25</v>
      </c>
      <c r="C513" s="146"/>
      <c r="D513" s="159"/>
      <c r="E513" s="160"/>
    </row>
    <row r="514" spans="2:6" ht="15" customHeight="1" x14ac:dyDescent="0.3">
      <c r="B514" s="148">
        <v>26</v>
      </c>
      <c r="C514" s="146" t="s">
        <v>67</v>
      </c>
      <c r="D514" s="164" t="s">
        <v>266</v>
      </c>
      <c r="E514" s="160">
        <v>3</v>
      </c>
    </row>
    <row r="515" spans="2:6" ht="15" customHeight="1" x14ac:dyDescent="0.3">
      <c r="B515" s="148">
        <v>27</v>
      </c>
      <c r="C515" s="146"/>
      <c r="D515" s="159"/>
      <c r="E515" s="160"/>
    </row>
    <row r="516" spans="2:6" ht="15" customHeight="1" x14ac:dyDescent="0.3">
      <c r="B516" s="148">
        <v>28</v>
      </c>
      <c r="C516" s="103"/>
      <c r="D516" s="164"/>
      <c r="E516" s="160"/>
    </row>
    <row r="517" spans="2:6" ht="15" customHeight="1" x14ac:dyDescent="0.3">
      <c r="B517" s="165">
        <v>29</v>
      </c>
      <c r="C517" s="144"/>
      <c r="D517" s="159"/>
      <c r="E517" s="160"/>
    </row>
    <row r="518" spans="2:6" ht="15" customHeight="1" x14ac:dyDescent="0.3">
      <c r="D518" s="141" t="s">
        <v>264</v>
      </c>
      <c r="E518" s="170">
        <f>SUM(E488:E517)</f>
        <v>17</v>
      </c>
      <c r="F518" s="186"/>
    </row>
    <row r="530" spans="2:7" ht="15" customHeight="1" x14ac:dyDescent="0.3">
      <c r="B530" s="150" t="s">
        <v>285</v>
      </c>
      <c r="D530" s="205" t="s">
        <v>286</v>
      </c>
      <c r="F530" s="150"/>
    </row>
    <row r="531" spans="2:7" ht="15" customHeight="1" x14ac:dyDescent="0.3">
      <c r="D531" s="151" t="s">
        <v>261</v>
      </c>
      <c r="E531" s="414" t="s">
        <v>307</v>
      </c>
      <c r="F531" s="412"/>
      <c r="G531" s="412"/>
    </row>
    <row r="532" spans="2:7" ht="15" customHeight="1" x14ac:dyDescent="0.3">
      <c r="E532" s="412"/>
      <c r="F532" s="412"/>
      <c r="G532" s="412"/>
    </row>
    <row r="533" spans="2:7" ht="15" customHeight="1" x14ac:dyDescent="0.3">
      <c r="E533" s="210"/>
      <c r="F533" s="210"/>
      <c r="G533" s="210"/>
    </row>
    <row r="534" spans="2:7" ht="15" customHeight="1" thickBot="1" x14ac:dyDescent="0.35">
      <c r="B534" s="410" t="s">
        <v>7</v>
      </c>
      <c r="C534" s="421"/>
      <c r="D534" s="152" t="s">
        <v>262</v>
      </c>
      <c r="E534" s="153" t="s">
        <v>263</v>
      </c>
    </row>
    <row r="535" spans="2:7" ht="15" customHeight="1" thickTop="1" x14ac:dyDescent="0.3">
      <c r="B535" s="44">
        <v>1</v>
      </c>
      <c r="C535" s="76"/>
      <c r="D535" s="156"/>
      <c r="E535" s="157"/>
    </row>
    <row r="536" spans="2:7" ht="15" customHeight="1" x14ac:dyDescent="0.3">
      <c r="B536" s="15">
        <v>2</v>
      </c>
      <c r="C536" s="57"/>
      <c r="D536" s="159"/>
      <c r="E536" s="160"/>
    </row>
    <row r="537" spans="2:7" ht="15" customHeight="1" x14ac:dyDescent="0.3">
      <c r="B537" s="15">
        <v>3</v>
      </c>
      <c r="C537" s="8"/>
      <c r="D537" s="164"/>
      <c r="E537" s="160"/>
    </row>
    <row r="538" spans="2:7" ht="15" customHeight="1" x14ac:dyDescent="0.3">
      <c r="B538" s="15">
        <v>4</v>
      </c>
      <c r="C538" s="22"/>
      <c r="D538" s="159"/>
      <c r="E538" s="160"/>
    </row>
    <row r="539" spans="2:7" ht="15" customHeight="1" x14ac:dyDescent="0.3">
      <c r="B539" s="15">
        <v>5</v>
      </c>
      <c r="C539" s="8"/>
      <c r="D539" s="149"/>
      <c r="E539" s="160"/>
    </row>
    <row r="540" spans="2:7" ht="15" customHeight="1" x14ac:dyDescent="0.3">
      <c r="B540" s="15">
        <v>6</v>
      </c>
      <c r="C540" s="8"/>
      <c r="D540" s="159"/>
      <c r="E540" s="160"/>
    </row>
    <row r="541" spans="2:7" ht="15" customHeight="1" x14ac:dyDescent="0.3">
      <c r="B541" s="27">
        <v>7</v>
      </c>
      <c r="C541" s="45"/>
      <c r="D541" s="159"/>
      <c r="E541" s="160"/>
    </row>
    <row r="542" spans="2:7" ht="15" customHeight="1" x14ac:dyDescent="0.3">
      <c r="B542" s="27">
        <v>8</v>
      </c>
      <c r="C542" s="45"/>
      <c r="D542" s="164"/>
      <c r="E542" s="160"/>
    </row>
    <row r="543" spans="2:7" ht="15" customHeight="1" x14ac:dyDescent="0.3">
      <c r="B543" s="15">
        <v>9</v>
      </c>
      <c r="C543" s="8" t="s">
        <v>306</v>
      </c>
      <c r="D543" s="164" t="s">
        <v>259</v>
      </c>
      <c r="E543" s="160">
        <v>4</v>
      </c>
    </row>
    <row r="544" spans="2:7" ht="15" customHeight="1" x14ac:dyDescent="0.3">
      <c r="B544" s="15">
        <v>10</v>
      </c>
      <c r="C544" s="8"/>
      <c r="D544" s="164"/>
      <c r="E544" s="160"/>
    </row>
    <row r="545" spans="2:5" ht="15" customHeight="1" x14ac:dyDescent="0.3">
      <c r="B545" s="15">
        <v>11</v>
      </c>
      <c r="C545" s="8" t="s">
        <v>306</v>
      </c>
      <c r="D545" s="164" t="s">
        <v>259</v>
      </c>
      <c r="E545" s="160">
        <v>4</v>
      </c>
    </row>
    <row r="546" spans="2:5" ht="15" customHeight="1" x14ac:dyDescent="0.3">
      <c r="B546" s="15">
        <v>12</v>
      </c>
      <c r="C546" s="8"/>
      <c r="D546" s="164"/>
      <c r="E546" s="160"/>
    </row>
    <row r="547" spans="2:5" ht="15" customHeight="1" x14ac:dyDescent="0.3">
      <c r="B547" s="15">
        <v>13</v>
      </c>
      <c r="C547" s="7"/>
      <c r="D547" s="149"/>
      <c r="E547" s="160"/>
    </row>
    <row r="548" spans="2:5" ht="15" customHeight="1" x14ac:dyDescent="0.3">
      <c r="B548" s="27">
        <v>14</v>
      </c>
      <c r="C548" s="43"/>
      <c r="D548" s="159"/>
      <c r="E548" s="160"/>
    </row>
    <row r="549" spans="2:5" ht="15" customHeight="1" x14ac:dyDescent="0.3">
      <c r="B549" s="27">
        <v>15</v>
      </c>
      <c r="C549" s="62"/>
      <c r="D549" s="164"/>
      <c r="E549" s="160"/>
    </row>
    <row r="550" spans="2:5" ht="15" customHeight="1" x14ac:dyDescent="0.3">
      <c r="B550" s="11">
        <v>16</v>
      </c>
      <c r="C550" s="8" t="s">
        <v>306</v>
      </c>
      <c r="D550" s="164" t="s">
        <v>259</v>
      </c>
      <c r="E550" s="160">
        <v>4</v>
      </c>
    </row>
    <row r="551" spans="2:5" ht="15" customHeight="1" x14ac:dyDescent="0.3">
      <c r="B551" s="11">
        <v>17</v>
      </c>
      <c r="C551" s="8"/>
      <c r="D551" s="159"/>
      <c r="E551" s="185"/>
    </row>
    <row r="552" spans="2:5" ht="15" customHeight="1" x14ac:dyDescent="0.3">
      <c r="B552" s="11">
        <v>18</v>
      </c>
      <c r="C552" s="8" t="s">
        <v>306</v>
      </c>
      <c r="D552" s="164" t="s">
        <v>266</v>
      </c>
      <c r="E552" s="160">
        <v>3</v>
      </c>
    </row>
    <row r="553" spans="2:5" ht="15" customHeight="1" x14ac:dyDescent="0.3">
      <c r="B553" s="11">
        <v>19</v>
      </c>
      <c r="C553" s="8"/>
      <c r="D553" s="159"/>
      <c r="E553" s="185"/>
    </row>
    <row r="554" spans="2:5" ht="15" customHeight="1" x14ac:dyDescent="0.3">
      <c r="B554" s="11">
        <v>20</v>
      </c>
      <c r="C554" s="57"/>
      <c r="D554" s="159"/>
      <c r="E554" s="160"/>
    </row>
    <row r="555" spans="2:5" ht="15" customHeight="1" x14ac:dyDescent="0.3">
      <c r="B555" s="16">
        <v>21</v>
      </c>
      <c r="C555" s="43"/>
      <c r="D555" s="149"/>
      <c r="E555" s="160"/>
    </row>
    <row r="556" spans="2:5" ht="15" customHeight="1" x14ac:dyDescent="0.3">
      <c r="B556" s="16">
        <v>22</v>
      </c>
      <c r="C556" s="46"/>
      <c r="D556" s="159"/>
      <c r="E556" s="160"/>
    </row>
    <row r="557" spans="2:5" ht="15" customHeight="1" x14ac:dyDescent="0.3">
      <c r="B557" s="11">
        <v>23</v>
      </c>
      <c r="C557" s="26"/>
      <c r="D557" s="164"/>
      <c r="E557" s="160"/>
    </row>
    <row r="558" spans="2:5" ht="15" customHeight="1" x14ac:dyDescent="0.3">
      <c r="B558" s="11">
        <v>24</v>
      </c>
      <c r="C558" s="8"/>
      <c r="D558" s="159"/>
      <c r="E558" s="160"/>
    </row>
    <row r="559" spans="2:5" ht="15" customHeight="1" x14ac:dyDescent="0.3">
      <c r="B559" s="11">
        <v>25</v>
      </c>
      <c r="C559" s="9"/>
      <c r="D559" s="164"/>
      <c r="E559" s="160"/>
    </row>
    <row r="560" spans="2:5" ht="15" customHeight="1" x14ac:dyDescent="0.3">
      <c r="B560" s="11">
        <v>26</v>
      </c>
      <c r="C560" s="57"/>
      <c r="D560" s="159"/>
      <c r="E560" s="160"/>
    </row>
    <row r="561" spans="2:6" ht="15" customHeight="1" x14ac:dyDescent="0.3">
      <c r="B561" s="11">
        <v>27</v>
      </c>
      <c r="C561" s="8"/>
      <c r="D561" s="159"/>
      <c r="E561" s="160"/>
    </row>
    <row r="562" spans="2:6" ht="15" customHeight="1" x14ac:dyDescent="0.3">
      <c r="B562" s="16">
        <v>28</v>
      </c>
      <c r="C562" s="43"/>
      <c r="D562" s="164"/>
      <c r="E562" s="160"/>
    </row>
    <row r="563" spans="2:6" ht="15" customHeight="1" x14ac:dyDescent="0.3">
      <c r="B563" s="16">
        <v>29</v>
      </c>
      <c r="C563" s="43"/>
      <c r="D563" s="159"/>
      <c r="E563" s="160"/>
    </row>
    <row r="564" spans="2:6" ht="15" customHeight="1" x14ac:dyDescent="0.3">
      <c r="B564" s="11">
        <v>30</v>
      </c>
      <c r="C564" s="68"/>
      <c r="D564" s="164"/>
      <c r="E564" s="160"/>
    </row>
    <row r="565" spans="2:6" ht="15" customHeight="1" x14ac:dyDescent="0.3">
      <c r="B565" s="11">
        <v>31</v>
      </c>
      <c r="C565" s="129"/>
      <c r="D565" s="159"/>
      <c r="E565" s="160"/>
    </row>
    <row r="566" spans="2:6" ht="15" customHeight="1" x14ac:dyDescent="0.3">
      <c r="B566" s="148">
        <v>31</v>
      </c>
      <c r="C566" s="146"/>
      <c r="D566" s="164"/>
      <c r="E566" s="160"/>
    </row>
    <row r="567" spans="2:6" ht="15" customHeight="1" x14ac:dyDescent="0.3">
      <c r="B567" s="148">
        <v>31</v>
      </c>
      <c r="C567" s="140"/>
      <c r="D567" s="159"/>
      <c r="E567" s="185"/>
      <c r="F567" s="186"/>
    </row>
    <row r="568" spans="2:6" ht="15" customHeight="1" x14ac:dyDescent="0.3">
      <c r="D568" s="141" t="s">
        <v>264</v>
      </c>
      <c r="E568" s="170">
        <f>SUM(E535:E566)</f>
        <v>15</v>
      </c>
    </row>
    <row r="569" spans="2:6" ht="15" customHeight="1" x14ac:dyDescent="0.3">
      <c r="E569" s="170"/>
    </row>
    <row r="570" spans="2:6" ht="15" customHeight="1" x14ac:dyDescent="0.3">
      <c r="E570" s="170"/>
    </row>
    <row r="571" spans="2:6" ht="15" customHeight="1" x14ac:dyDescent="0.3">
      <c r="E571" s="170"/>
    </row>
    <row r="572" spans="2:6" ht="15" customHeight="1" x14ac:dyDescent="0.3">
      <c r="E572" s="170"/>
    </row>
    <row r="573" spans="2:6" ht="15" customHeight="1" x14ac:dyDescent="0.3">
      <c r="E573" s="170"/>
    </row>
    <row r="574" spans="2:6" ht="15" customHeight="1" x14ac:dyDescent="0.3">
      <c r="E574" s="170"/>
    </row>
    <row r="575" spans="2:6" ht="15" customHeight="1" x14ac:dyDescent="0.3">
      <c r="E575" s="170"/>
    </row>
    <row r="576" spans="2:6" ht="15" customHeight="1" x14ac:dyDescent="0.3">
      <c r="E576" s="170"/>
    </row>
    <row r="578" spans="2:6" ht="15" customHeight="1" x14ac:dyDescent="0.3">
      <c r="B578" s="150" t="s">
        <v>285</v>
      </c>
      <c r="D578" s="205" t="s">
        <v>286</v>
      </c>
      <c r="F578" s="150"/>
    </row>
    <row r="579" spans="2:6" ht="15" customHeight="1" x14ac:dyDescent="0.3">
      <c r="D579" s="151" t="s">
        <v>261</v>
      </c>
      <c r="E579" s="141" t="s">
        <v>309</v>
      </c>
    </row>
    <row r="581" spans="2:6" ht="15" customHeight="1" thickBot="1" x14ac:dyDescent="0.35">
      <c r="B581" s="410" t="s">
        <v>8</v>
      </c>
      <c r="C581" s="421"/>
      <c r="D581" s="152" t="s">
        <v>262</v>
      </c>
      <c r="E581" s="153" t="s">
        <v>263</v>
      </c>
    </row>
    <row r="582" spans="2:6" ht="15" customHeight="1" thickTop="1" x14ac:dyDescent="0.3">
      <c r="B582" s="29">
        <v>1</v>
      </c>
      <c r="C582" s="50"/>
      <c r="D582" s="156"/>
      <c r="E582" s="157"/>
    </row>
    <row r="583" spans="2:6" ht="15" customHeight="1" x14ac:dyDescent="0.3">
      <c r="B583" s="15">
        <v>2</v>
      </c>
      <c r="C583" s="8"/>
      <c r="D583" s="159"/>
      <c r="E583" s="160"/>
    </row>
    <row r="584" spans="2:6" ht="15" customHeight="1" x14ac:dyDescent="0.3">
      <c r="B584" s="15">
        <v>3</v>
      </c>
      <c r="C584" s="22"/>
      <c r="D584" s="159"/>
      <c r="E584" s="160"/>
    </row>
    <row r="585" spans="2:6" ht="15" customHeight="1" x14ac:dyDescent="0.3">
      <c r="B585" s="27">
        <v>4</v>
      </c>
      <c r="C585" s="45"/>
      <c r="D585" s="159"/>
      <c r="E585" s="160"/>
    </row>
    <row r="586" spans="2:6" ht="15" customHeight="1" x14ac:dyDescent="0.3">
      <c r="B586" s="27">
        <v>5</v>
      </c>
      <c r="C586" s="43"/>
      <c r="D586" s="159"/>
      <c r="E586" s="160"/>
    </row>
    <row r="587" spans="2:6" ht="15" customHeight="1" x14ac:dyDescent="0.3">
      <c r="B587" s="15">
        <v>6</v>
      </c>
      <c r="C587" s="68"/>
      <c r="D587" s="159"/>
      <c r="E587" s="160"/>
    </row>
    <row r="588" spans="2:6" ht="15" customHeight="1" x14ac:dyDescent="0.3">
      <c r="B588" s="15">
        <v>7</v>
      </c>
      <c r="C588" s="8"/>
      <c r="D588" s="159"/>
      <c r="E588" s="160"/>
    </row>
    <row r="589" spans="2:6" ht="15" customHeight="1" x14ac:dyDescent="0.3">
      <c r="B589" s="15">
        <v>8</v>
      </c>
      <c r="C589" s="8" t="s">
        <v>308</v>
      </c>
      <c r="D589" s="164" t="s">
        <v>259</v>
      </c>
      <c r="E589" s="160">
        <v>4</v>
      </c>
    </row>
    <row r="590" spans="2:6" ht="15" customHeight="1" x14ac:dyDescent="0.3">
      <c r="B590" s="15">
        <v>9</v>
      </c>
      <c r="C590" s="9"/>
      <c r="D590" s="159"/>
      <c r="E590" s="160"/>
    </row>
    <row r="591" spans="2:6" ht="15" customHeight="1" x14ac:dyDescent="0.3">
      <c r="B591" s="15">
        <v>10</v>
      </c>
      <c r="C591" s="10"/>
      <c r="D591" s="159"/>
      <c r="E591" s="160"/>
    </row>
    <row r="592" spans="2:6" ht="15" customHeight="1" x14ac:dyDescent="0.3">
      <c r="B592" s="27">
        <v>11</v>
      </c>
      <c r="C592" s="43"/>
      <c r="D592" s="159"/>
      <c r="E592" s="160"/>
    </row>
    <row r="593" spans="2:5" ht="15" customHeight="1" x14ac:dyDescent="0.3">
      <c r="B593" s="27">
        <v>12</v>
      </c>
      <c r="C593" s="43"/>
      <c r="D593" s="164"/>
      <c r="E593" s="160"/>
    </row>
    <row r="594" spans="2:5" ht="15" customHeight="1" x14ac:dyDescent="0.3">
      <c r="B594" s="27">
        <v>13</v>
      </c>
      <c r="C594" s="62" t="s">
        <v>209</v>
      </c>
      <c r="D594" s="159"/>
      <c r="E594" s="160"/>
    </row>
    <row r="595" spans="2:5" ht="15" customHeight="1" x14ac:dyDescent="0.3">
      <c r="B595" s="15">
        <v>14</v>
      </c>
      <c r="C595" s="8" t="s">
        <v>308</v>
      </c>
      <c r="D595" s="181" t="s">
        <v>259</v>
      </c>
      <c r="E595" s="191">
        <v>4</v>
      </c>
    </row>
    <row r="596" spans="2:5" ht="15" customHeight="1" x14ac:dyDescent="0.3">
      <c r="B596" s="15">
        <v>15</v>
      </c>
      <c r="C596" s="10"/>
      <c r="D596" s="159"/>
      <c r="E596" s="160"/>
    </row>
    <row r="597" spans="2:5" ht="15" customHeight="1" x14ac:dyDescent="0.3">
      <c r="B597" s="11">
        <v>16</v>
      </c>
      <c r="C597" s="8" t="s">
        <v>308</v>
      </c>
      <c r="D597" s="181" t="s">
        <v>259</v>
      </c>
      <c r="E597" s="191">
        <v>4</v>
      </c>
    </row>
    <row r="598" spans="2:5" ht="15" customHeight="1" x14ac:dyDescent="0.3">
      <c r="B598" s="11">
        <v>17</v>
      </c>
      <c r="C598" s="8"/>
      <c r="D598" s="159"/>
      <c r="E598" s="160"/>
    </row>
    <row r="599" spans="2:5" ht="15" customHeight="1" x14ac:dyDescent="0.3">
      <c r="B599" s="16">
        <v>18</v>
      </c>
      <c r="C599" s="62"/>
      <c r="D599" s="159"/>
      <c r="E599" s="160"/>
    </row>
    <row r="600" spans="2:5" ht="15" customHeight="1" x14ac:dyDescent="0.3">
      <c r="B600" s="16">
        <v>19</v>
      </c>
      <c r="C600" s="43"/>
      <c r="D600" s="159"/>
      <c r="E600" s="160"/>
    </row>
    <row r="601" spans="2:5" ht="15" customHeight="1" x14ac:dyDescent="0.3">
      <c r="B601" s="11">
        <v>20</v>
      </c>
      <c r="C601" s="10"/>
      <c r="D601" s="164"/>
      <c r="E601" s="160"/>
    </row>
    <row r="602" spans="2:5" ht="15" customHeight="1" x14ac:dyDescent="0.3">
      <c r="B602" s="11">
        <v>21</v>
      </c>
      <c r="C602" s="8" t="s">
        <v>308</v>
      </c>
      <c r="D602" s="181" t="s">
        <v>266</v>
      </c>
      <c r="E602" s="191">
        <v>3</v>
      </c>
    </row>
    <row r="603" spans="2:5" ht="15" customHeight="1" x14ac:dyDescent="0.3">
      <c r="B603" s="11">
        <v>22</v>
      </c>
      <c r="C603" s="34"/>
      <c r="D603" s="164"/>
      <c r="E603" s="160"/>
    </row>
    <row r="604" spans="2:5" ht="15" customHeight="1" x14ac:dyDescent="0.3">
      <c r="B604" s="11">
        <v>23</v>
      </c>
      <c r="C604" s="9"/>
      <c r="D604" s="164"/>
      <c r="E604" s="160"/>
    </row>
    <row r="605" spans="2:5" ht="15" customHeight="1" x14ac:dyDescent="0.3">
      <c r="B605" s="11">
        <v>24</v>
      </c>
      <c r="C605" s="22"/>
      <c r="D605" s="159"/>
      <c r="E605" s="160"/>
    </row>
    <row r="606" spans="2:5" ht="15" customHeight="1" x14ac:dyDescent="0.3">
      <c r="B606" s="16">
        <v>25</v>
      </c>
      <c r="C606" s="45"/>
      <c r="D606" s="181"/>
      <c r="E606" s="191"/>
    </row>
    <row r="607" spans="2:5" ht="15" customHeight="1" x14ac:dyDescent="0.3">
      <c r="B607" s="16">
        <v>26</v>
      </c>
      <c r="C607" s="13"/>
      <c r="D607" s="159"/>
      <c r="E607" s="160"/>
    </row>
    <row r="608" spans="2:5" ht="15" customHeight="1" x14ac:dyDescent="0.3">
      <c r="B608" s="16">
        <v>27</v>
      </c>
      <c r="C608" s="130"/>
      <c r="D608" s="159"/>
      <c r="E608" s="160"/>
    </row>
    <row r="609" spans="2:5" ht="15" customHeight="1" x14ac:dyDescent="0.3">
      <c r="B609" s="16">
        <v>28</v>
      </c>
      <c r="C609" s="130"/>
      <c r="D609" s="164"/>
      <c r="E609" s="160"/>
    </row>
    <row r="610" spans="2:5" ht="15" customHeight="1" x14ac:dyDescent="0.3">
      <c r="B610" s="16">
        <v>29</v>
      </c>
      <c r="C610" s="130"/>
      <c r="D610" s="159"/>
      <c r="E610" s="160"/>
    </row>
    <row r="611" spans="2:5" ht="15" customHeight="1" x14ac:dyDescent="0.3">
      <c r="B611" s="16">
        <v>30</v>
      </c>
      <c r="C611" s="130"/>
      <c r="D611" s="164"/>
      <c r="E611" s="160"/>
    </row>
    <row r="612" spans="2:5" ht="15" customHeight="1" x14ac:dyDescent="0.3">
      <c r="B612" s="165">
        <v>29</v>
      </c>
      <c r="C612" s="184"/>
      <c r="D612" s="159"/>
      <c r="E612" s="160"/>
    </row>
    <row r="613" spans="2:5" ht="15" customHeight="1" x14ac:dyDescent="0.3">
      <c r="B613" s="165">
        <v>30</v>
      </c>
      <c r="C613" s="184"/>
      <c r="D613" s="159"/>
      <c r="E613" s="160"/>
    </row>
    <row r="614" spans="2:5" ht="15" customHeight="1" x14ac:dyDescent="0.3">
      <c r="B614" s="168"/>
      <c r="C614" s="169"/>
      <c r="D614" s="141" t="s">
        <v>264</v>
      </c>
      <c r="E614" s="170">
        <f>SUM(E582:E613)</f>
        <v>15</v>
      </c>
    </row>
    <row r="615" spans="2:5" ht="15" customHeight="1" x14ac:dyDescent="0.3">
      <c r="B615" s="168"/>
      <c r="C615" s="169"/>
      <c r="E615" s="170"/>
    </row>
    <row r="616" spans="2:5" ht="15" customHeight="1" x14ac:dyDescent="0.3">
      <c r="B616" s="168"/>
      <c r="C616" s="169"/>
      <c r="E616" s="170"/>
    </row>
    <row r="617" spans="2:5" ht="15" customHeight="1" x14ac:dyDescent="0.3">
      <c r="B617" s="168"/>
      <c r="C617" s="169"/>
      <c r="E617" s="170"/>
    </row>
    <row r="618" spans="2:5" ht="15" customHeight="1" x14ac:dyDescent="0.3">
      <c r="B618" s="168"/>
      <c r="C618" s="169"/>
      <c r="E618" s="170"/>
    </row>
    <row r="619" spans="2:5" ht="15" customHeight="1" x14ac:dyDescent="0.3">
      <c r="B619" s="168"/>
      <c r="C619" s="169"/>
      <c r="E619" s="170"/>
    </row>
    <row r="620" spans="2:5" ht="15" customHeight="1" x14ac:dyDescent="0.3">
      <c r="B620" s="168"/>
      <c r="C620" s="169"/>
      <c r="E620" s="170"/>
    </row>
    <row r="621" spans="2:5" ht="15" customHeight="1" x14ac:dyDescent="0.3">
      <c r="B621" s="168"/>
      <c r="C621" s="169"/>
      <c r="E621" s="170"/>
    </row>
    <row r="622" spans="2:5" ht="15" customHeight="1" x14ac:dyDescent="0.3">
      <c r="B622" s="168"/>
      <c r="C622" s="169"/>
      <c r="E622" s="170"/>
    </row>
    <row r="626" spans="2:5" ht="15" customHeight="1" x14ac:dyDescent="0.3">
      <c r="B626" s="150" t="s">
        <v>285</v>
      </c>
      <c r="D626" s="205" t="s">
        <v>286</v>
      </c>
    </row>
    <row r="627" spans="2:5" ht="15" customHeight="1" x14ac:dyDescent="0.3">
      <c r="D627" s="151" t="s">
        <v>261</v>
      </c>
      <c r="E627" s="141" t="s">
        <v>312</v>
      </c>
    </row>
    <row r="629" spans="2:5" ht="15" customHeight="1" thickBot="1" x14ac:dyDescent="0.35">
      <c r="B629" s="410" t="s">
        <v>9</v>
      </c>
      <c r="C629" s="421"/>
      <c r="D629" s="152" t="s">
        <v>262</v>
      </c>
      <c r="E629" s="153" t="s">
        <v>263</v>
      </c>
    </row>
    <row r="630" spans="2:5" ht="15" customHeight="1" thickTop="1" x14ac:dyDescent="0.3">
      <c r="B630" s="44">
        <v>1</v>
      </c>
      <c r="C630" s="83"/>
      <c r="D630" s="156"/>
      <c r="E630" s="157"/>
    </row>
    <row r="631" spans="2:5" ht="15" customHeight="1" x14ac:dyDescent="0.3">
      <c r="B631" s="27">
        <v>2</v>
      </c>
      <c r="C631" s="13"/>
      <c r="D631" s="159"/>
      <c r="E631" s="160"/>
    </row>
    <row r="632" spans="2:5" ht="15" customHeight="1" x14ac:dyDescent="0.3">
      <c r="B632" s="27">
        <v>3</v>
      </c>
      <c r="C632" s="43"/>
      <c r="D632" s="164"/>
      <c r="E632" s="160"/>
    </row>
    <row r="633" spans="2:5" ht="15" customHeight="1" x14ac:dyDescent="0.3">
      <c r="B633" s="15">
        <v>4</v>
      </c>
      <c r="C633" s="8"/>
      <c r="D633" s="159"/>
      <c r="E633" s="160"/>
    </row>
    <row r="634" spans="2:5" ht="15" customHeight="1" x14ac:dyDescent="0.3">
      <c r="B634" s="15">
        <v>5</v>
      </c>
      <c r="C634" s="8" t="s">
        <v>310</v>
      </c>
      <c r="D634" s="164" t="s">
        <v>259</v>
      </c>
      <c r="E634" s="160">
        <v>4</v>
      </c>
    </row>
    <row r="635" spans="2:5" ht="15" customHeight="1" x14ac:dyDescent="0.3">
      <c r="B635" s="15">
        <v>6</v>
      </c>
      <c r="C635" s="10"/>
      <c r="D635" s="159"/>
      <c r="E635" s="160"/>
    </row>
    <row r="636" spans="2:5" ht="15" customHeight="1" x14ac:dyDescent="0.3">
      <c r="B636" s="15">
        <v>7</v>
      </c>
      <c r="C636" s="8"/>
      <c r="D636" s="159"/>
      <c r="E636" s="160"/>
    </row>
    <row r="637" spans="2:5" ht="15" customHeight="1" x14ac:dyDescent="0.3">
      <c r="B637" s="15">
        <v>8</v>
      </c>
      <c r="C637" s="8"/>
      <c r="D637" s="164"/>
      <c r="E637" s="160"/>
    </row>
    <row r="638" spans="2:5" ht="15" customHeight="1" x14ac:dyDescent="0.3">
      <c r="B638" s="27">
        <v>9</v>
      </c>
      <c r="C638" s="45"/>
      <c r="D638" s="164"/>
      <c r="E638" s="160"/>
    </row>
    <row r="639" spans="2:5" ht="15" customHeight="1" x14ac:dyDescent="0.3">
      <c r="B639" s="27">
        <v>10</v>
      </c>
      <c r="C639" s="43"/>
      <c r="D639" s="159"/>
      <c r="E639" s="160"/>
    </row>
    <row r="640" spans="2:5" ht="15" customHeight="1" x14ac:dyDescent="0.3">
      <c r="B640" s="15">
        <v>11</v>
      </c>
      <c r="C640" s="68"/>
      <c r="D640" s="164"/>
      <c r="E640" s="160"/>
    </row>
    <row r="641" spans="2:5" ht="15" customHeight="1" x14ac:dyDescent="0.3">
      <c r="B641" s="15">
        <v>12</v>
      </c>
      <c r="C641" s="8" t="s">
        <v>310</v>
      </c>
      <c r="D641" s="164" t="s">
        <v>259</v>
      </c>
      <c r="E641" s="160">
        <v>4</v>
      </c>
    </row>
    <row r="642" spans="2:5" ht="15" customHeight="1" x14ac:dyDescent="0.3">
      <c r="B642" s="15">
        <v>13</v>
      </c>
      <c r="C642" s="22"/>
      <c r="D642" s="164"/>
      <c r="E642" s="160"/>
    </row>
    <row r="643" spans="2:5" ht="15" customHeight="1" x14ac:dyDescent="0.3">
      <c r="B643" s="162">
        <v>13</v>
      </c>
      <c r="C643" s="103"/>
      <c r="D643" s="149"/>
      <c r="E643" s="160"/>
    </row>
    <row r="644" spans="2:5" ht="15" customHeight="1" x14ac:dyDescent="0.3">
      <c r="B644" s="162">
        <v>14</v>
      </c>
      <c r="C644" s="146"/>
      <c r="D644" s="164"/>
      <c r="E644" s="160"/>
    </row>
    <row r="645" spans="2:5" ht="15" customHeight="1" x14ac:dyDescent="0.3">
      <c r="B645" s="162">
        <v>15</v>
      </c>
      <c r="C645" s="146"/>
      <c r="D645" s="164"/>
      <c r="E645" s="160"/>
    </row>
    <row r="646" spans="2:5" ht="15" customHeight="1" x14ac:dyDescent="0.3">
      <c r="B646" s="165">
        <v>16</v>
      </c>
      <c r="C646" s="184"/>
      <c r="D646" s="159"/>
      <c r="E646" s="160"/>
    </row>
    <row r="647" spans="2:5" ht="15" customHeight="1" x14ac:dyDescent="0.3">
      <c r="B647" s="165">
        <v>17</v>
      </c>
      <c r="C647" s="136"/>
      <c r="D647" s="164"/>
      <c r="E647" s="160"/>
    </row>
    <row r="648" spans="2:5" ht="15" customHeight="1" x14ac:dyDescent="0.3">
      <c r="B648" s="148">
        <v>18</v>
      </c>
      <c r="C648" s="146"/>
      <c r="D648" s="181"/>
      <c r="E648" s="191"/>
    </row>
    <row r="649" spans="2:5" ht="15" customHeight="1" x14ac:dyDescent="0.3">
      <c r="B649" s="148">
        <v>19</v>
      </c>
      <c r="C649" s="146"/>
      <c r="D649" s="164"/>
      <c r="E649" s="160"/>
    </row>
    <row r="650" spans="2:5" ht="15" customHeight="1" x14ac:dyDescent="0.3">
      <c r="B650" s="148">
        <v>20</v>
      </c>
      <c r="C650" s="183"/>
      <c r="D650" s="159"/>
      <c r="E650" s="160"/>
    </row>
    <row r="651" spans="2:5" ht="15" customHeight="1" x14ac:dyDescent="0.3">
      <c r="B651" s="148">
        <v>21</v>
      </c>
      <c r="C651" s="146"/>
      <c r="D651" s="164"/>
      <c r="E651" s="160"/>
    </row>
    <row r="652" spans="2:5" ht="15" customHeight="1" x14ac:dyDescent="0.3">
      <c r="B652" s="148">
        <v>22</v>
      </c>
      <c r="C652" s="199"/>
      <c r="D652" s="159"/>
      <c r="E652" s="160"/>
    </row>
    <row r="653" spans="2:5" ht="15" customHeight="1" x14ac:dyDescent="0.3">
      <c r="B653" s="165">
        <v>23</v>
      </c>
      <c r="C653" s="167"/>
      <c r="D653" s="164"/>
      <c r="E653" s="160"/>
    </row>
    <row r="654" spans="2:5" ht="15" customHeight="1" x14ac:dyDescent="0.3">
      <c r="B654" s="165">
        <v>24</v>
      </c>
      <c r="C654" s="144"/>
      <c r="D654" s="159"/>
      <c r="E654" s="160"/>
    </row>
    <row r="655" spans="2:5" ht="15" customHeight="1" x14ac:dyDescent="0.3">
      <c r="B655" s="148">
        <v>25</v>
      </c>
      <c r="C655" s="146"/>
      <c r="D655" s="164"/>
      <c r="E655" s="160"/>
    </row>
    <row r="656" spans="2:5" ht="15" customHeight="1" x14ac:dyDescent="0.3">
      <c r="B656" s="148">
        <v>26</v>
      </c>
      <c r="C656" s="183"/>
      <c r="D656" s="159"/>
      <c r="E656" s="160"/>
    </row>
    <row r="657" spans="2:6" ht="15" customHeight="1" x14ac:dyDescent="0.3">
      <c r="B657" s="148">
        <v>27</v>
      </c>
      <c r="C657" s="183"/>
      <c r="D657" s="159"/>
      <c r="E657" s="160"/>
    </row>
    <row r="658" spans="2:6" ht="15" customHeight="1" x14ac:dyDescent="0.3">
      <c r="B658" s="148">
        <v>28</v>
      </c>
      <c r="C658" s="146"/>
      <c r="D658" s="164"/>
      <c r="E658" s="160"/>
    </row>
    <row r="659" spans="2:6" ht="15" customHeight="1" x14ac:dyDescent="0.3">
      <c r="B659" s="148">
        <v>29</v>
      </c>
      <c r="C659" s="183"/>
      <c r="D659" s="159"/>
      <c r="E659" s="160"/>
    </row>
    <row r="660" spans="2:6" ht="15" customHeight="1" x14ac:dyDescent="0.3">
      <c r="B660" s="165">
        <v>30</v>
      </c>
      <c r="C660" s="167"/>
      <c r="D660" s="164"/>
      <c r="E660" s="160"/>
    </row>
    <row r="661" spans="2:6" ht="15" customHeight="1" x14ac:dyDescent="0.3">
      <c r="B661" s="165">
        <v>31</v>
      </c>
      <c r="C661" s="136"/>
      <c r="D661" s="159"/>
      <c r="E661" s="160"/>
    </row>
    <row r="662" spans="2:6" ht="15" customHeight="1" x14ac:dyDescent="0.3">
      <c r="B662" s="148">
        <v>31</v>
      </c>
      <c r="C662" s="146"/>
      <c r="D662" s="164"/>
      <c r="E662" s="160"/>
    </row>
    <row r="663" spans="2:6" ht="15" customHeight="1" x14ac:dyDescent="0.3">
      <c r="B663" s="148">
        <v>31</v>
      </c>
      <c r="C663" s="140"/>
      <c r="D663" s="159"/>
      <c r="E663" s="185"/>
      <c r="F663" s="186"/>
    </row>
    <row r="664" spans="2:6" ht="15" customHeight="1" x14ac:dyDescent="0.3">
      <c r="D664" s="141" t="s">
        <v>264</v>
      </c>
      <c r="E664" s="170">
        <f>SUM(E630:E663)</f>
        <v>8</v>
      </c>
    </row>
    <row r="665" spans="2:6" ht="15" customHeight="1" x14ac:dyDescent="0.3">
      <c r="E665" s="170"/>
    </row>
    <row r="666" spans="2:6" ht="15" customHeight="1" x14ac:dyDescent="0.3">
      <c r="E666" s="170"/>
    </row>
    <row r="667" spans="2:6" ht="15" customHeight="1" x14ac:dyDescent="0.3">
      <c r="E667" s="170"/>
    </row>
    <row r="668" spans="2:6" ht="15" customHeight="1" x14ac:dyDescent="0.3">
      <c r="E668" s="170"/>
    </row>
    <row r="669" spans="2:6" ht="15" customHeight="1" x14ac:dyDescent="0.3">
      <c r="E669" s="170"/>
    </row>
    <row r="670" spans="2:6" ht="15" customHeight="1" x14ac:dyDescent="0.3">
      <c r="E670" s="170"/>
    </row>
    <row r="671" spans="2:6" ht="15" customHeight="1" x14ac:dyDescent="0.3">
      <c r="E671" s="170"/>
    </row>
    <row r="672" spans="2:6" ht="15" customHeight="1" x14ac:dyDescent="0.3">
      <c r="E672" s="170"/>
    </row>
    <row r="674" spans="2:6" ht="15" customHeight="1" x14ac:dyDescent="0.3">
      <c r="B674" s="150" t="s">
        <v>311</v>
      </c>
      <c r="D674" s="205"/>
      <c r="F674" s="150"/>
    </row>
    <row r="675" spans="2:6" ht="15" customHeight="1" x14ac:dyDescent="0.3">
      <c r="B675" s="141" t="s">
        <v>314</v>
      </c>
      <c r="D675" s="205"/>
      <c r="F675" s="150"/>
    </row>
    <row r="676" spans="2:6" ht="15" customHeight="1" x14ac:dyDescent="0.3">
      <c r="B676" s="150"/>
      <c r="C676" s="151" t="s">
        <v>261</v>
      </c>
      <c r="D676" s="415" t="s">
        <v>315</v>
      </c>
      <c r="E676" s="412"/>
      <c r="F676" s="150"/>
    </row>
    <row r="678" spans="2:6" ht="15" customHeight="1" thickBot="1" x14ac:dyDescent="0.35">
      <c r="B678" s="410" t="s">
        <v>1</v>
      </c>
      <c r="C678" s="409"/>
      <c r="D678" s="152" t="s">
        <v>262</v>
      </c>
      <c r="E678" s="153" t="s">
        <v>263</v>
      </c>
    </row>
    <row r="679" spans="2:6" ht="15" customHeight="1" thickTop="1" x14ac:dyDescent="0.3">
      <c r="B679" s="44">
        <v>1</v>
      </c>
      <c r="C679" s="83"/>
      <c r="D679" s="156"/>
      <c r="E679" s="157"/>
    </row>
    <row r="680" spans="2:6" ht="15" customHeight="1" x14ac:dyDescent="0.3">
      <c r="B680" s="15">
        <v>2</v>
      </c>
      <c r="C680" s="7"/>
      <c r="D680" s="159"/>
      <c r="E680" s="160"/>
    </row>
    <row r="681" spans="2:6" ht="15" customHeight="1" x14ac:dyDescent="0.3">
      <c r="B681" s="15">
        <v>3</v>
      </c>
      <c r="C681" s="7"/>
      <c r="D681" s="159"/>
      <c r="E681" s="160"/>
    </row>
    <row r="682" spans="2:6" ht="15" customHeight="1" x14ac:dyDescent="0.3">
      <c r="B682" s="15">
        <v>4</v>
      </c>
      <c r="C682" s="18"/>
      <c r="D682" s="159"/>
      <c r="E682" s="160"/>
    </row>
    <row r="683" spans="2:6" ht="15" customHeight="1" x14ac:dyDescent="0.3">
      <c r="B683" s="15">
        <v>5</v>
      </c>
      <c r="C683" s="7"/>
      <c r="D683" s="159"/>
      <c r="E683" s="160"/>
    </row>
    <row r="684" spans="2:6" ht="15" customHeight="1" x14ac:dyDescent="0.3">
      <c r="B684" s="15">
        <v>6</v>
      </c>
      <c r="C684" s="7"/>
      <c r="D684" s="159"/>
      <c r="E684" s="160"/>
    </row>
    <row r="685" spans="2:6" ht="15" customHeight="1" x14ac:dyDescent="0.3">
      <c r="B685" s="27">
        <v>7</v>
      </c>
      <c r="C685" s="13"/>
      <c r="D685" s="159"/>
      <c r="E685" s="160"/>
    </row>
    <row r="686" spans="2:6" ht="15" customHeight="1" x14ac:dyDescent="0.3">
      <c r="B686" s="27">
        <v>8</v>
      </c>
      <c r="C686" s="13"/>
      <c r="D686" s="164"/>
      <c r="E686" s="160"/>
    </row>
    <row r="687" spans="2:6" ht="15" customHeight="1" x14ac:dyDescent="0.3">
      <c r="B687" s="15">
        <v>9</v>
      </c>
      <c r="C687" s="7"/>
      <c r="D687" s="159"/>
      <c r="E687" s="160"/>
    </row>
    <row r="688" spans="2:6" ht="15" customHeight="1" x14ac:dyDescent="0.3">
      <c r="B688" s="15">
        <v>10</v>
      </c>
      <c r="C688" s="7"/>
      <c r="D688" s="159"/>
      <c r="E688" s="160"/>
    </row>
    <row r="689" spans="2:5" ht="15" customHeight="1" x14ac:dyDescent="0.3">
      <c r="B689" s="15">
        <v>11</v>
      </c>
      <c r="C689" s="7"/>
      <c r="D689" s="159"/>
      <c r="E689" s="160"/>
    </row>
    <row r="690" spans="2:5" ht="15" customHeight="1" x14ac:dyDescent="0.3">
      <c r="B690" s="15">
        <v>12</v>
      </c>
      <c r="C690" s="18"/>
      <c r="D690" s="164"/>
      <c r="E690" s="160"/>
    </row>
    <row r="691" spans="2:5" ht="15" customHeight="1" x14ac:dyDescent="0.3">
      <c r="B691" s="15">
        <v>13</v>
      </c>
      <c r="C691" s="22"/>
      <c r="D691" s="159"/>
      <c r="E691" s="160"/>
    </row>
    <row r="692" spans="2:5" ht="15" customHeight="1" x14ac:dyDescent="0.3">
      <c r="B692" s="27">
        <v>14</v>
      </c>
      <c r="C692" s="13"/>
      <c r="D692" s="181"/>
      <c r="E692" s="191"/>
    </row>
    <row r="693" spans="2:5" ht="15" customHeight="1" x14ac:dyDescent="0.3">
      <c r="B693" s="27">
        <v>15</v>
      </c>
      <c r="C693" s="13"/>
      <c r="D693" s="159"/>
      <c r="E693" s="160"/>
    </row>
    <row r="694" spans="2:5" ht="15" customHeight="1" x14ac:dyDescent="0.3">
      <c r="B694" s="11">
        <v>16</v>
      </c>
      <c r="C694" s="129"/>
      <c r="D694" s="181"/>
      <c r="E694" s="191"/>
    </row>
    <row r="695" spans="2:5" ht="15" customHeight="1" x14ac:dyDescent="0.3">
      <c r="B695" s="11">
        <v>17</v>
      </c>
      <c r="C695" s="129"/>
      <c r="D695" s="159"/>
      <c r="E695" s="160"/>
    </row>
    <row r="696" spans="2:5" ht="15" customHeight="1" x14ac:dyDescent="0.3">
      <c r="B696" s="11">
        <v>18</v>
      </c>
      <c r="C696" s="129"/>
      <c r="D696" s="159"/>
      <c r="E696" s="160"/>
    </row>
    <row r="697" spans="2:5" ht="15" customHeight="1" x14ac:dyDescent="0.3">
      <c r="B697" s="11">
        <v>19</v>
      </c>
      <c r="C697" s="22"/>
      <c r="D697" s="159"/>
      <c r="E697" s="160"/>
    </row>
    <row r="698" spans="2:5" ht="15" customHeight="1" x14ac:dyDescent="0.3">
      <c r="B698" s="11">
        <v>20</v>
      </c>
      <c r="C698" s="39"/>
      <c r="D698" s="164"/>
      <c r="E698" s="160"/>
    </row>
    <row r="699" spans="2:5" ht="15" customHeight="1" x14ac:dyDescent="0.3">
      <c r="B699" s="16">
        <v>21</v>
      </c>
      <c r="C699" s="51"/>
      <c r="D699" s="181"/>
      <c r="E699" s="191"/>
    </row>
    <row r="700" spans="2:5" ht="15" customHeight="1" x14ac:dyDescent="0.3">
      <c r="B700" s="16">
        <v>22</v>
      </c>
      <c r="C700" s="51"/>
      <c r="D700" s="164"/>
      <c r="E700" s="160"/>
    </row>
    <row r="701" spans="2:5" ht="15" customHeight="1" x14ac:dyDescent="0.3">
      <c r="B701" s="11">
        <v>23</v>
      </c>
      <c r="C701" s="8"/>
      <c r="D701" s="164"/>
      <c r="E701" s="160"/>
    </row>
    <row r="702" spans="2:5" ht="15" customHeight="1" x14ac:dyDescent="0.3">
      <c r="B702" s="11">
        <v>24</v>
      </c>
      <c r="C702" s="26"/>
      <c r="D702" s="159"/>
      <c r="E702" s="160"/>
    </row>
    <row r="703" spans="2:5" ht="15" customHeight="1" x14ac:dyDescent="0.3">
      <c r="B703" s="11">
        <v>25</v>
      </c>
      <c r="C703" s="8"/>
      <c r="D703" s="181"/>
      <c r="E703" s="191"/>
    </row>
    <row r="704" spans="2:5" ht="15" customHeight="1" x14ac:dyDescent="0.3">
      <c r="B704" s="11">
        <v>26</v>
      </c>
      <c r="C704" s="39"/>
      <c r="D704" s="159"/>
      <c r="E704" s="160"/>
    </row>
    <row r="705" spans="2:5" ht="15" customHeight="1" x14ac:dyDescent="0.3">
      <c r="B705" s="11">
        <v>27</v>
      </c>
      <c r="C705" s="39"/>
      <c r="D705" s="159"/>
      <c r="E705" s="160"/>
    </row>
    <row r="706" spans="2:5" ht="15" customHeight="1" x14ac:dyDescent="0.3">
      <c r="B706" s="16">
        <v>28</v>
      </c>
      <c r="C706" s="43"/>
      <c r="D706" s="164"/>
      <c r="E706" s="160"/>
    </row>
    <row r="707" spans="2:5" ht="15" customHeight="1" x14ac:dyDescent="0.3">
      <c r="B707" s="16">
        <v>29</v>
      </c>
      <c r="C707" s="51"/>
      <c r="D707" s="159"/>
      <c r="E707" s="160"/>
    </row>
    <row r="708" spans="2:5" ht="15" customHeight="1" x14ac:dyDescent="0.3">
      <c r="B708" s="11">
        <v>30</v>
      </c>
      <c r="C708" s="39" t="s">
        <v>14</v>
      </c>
      <c r="D708" s="181" t="s">
        <v>259</v>
      </c>
      <c r="E708" s="191">
        <v>4</v>
      </c>
    </row>
    <row r="709" spans="2:5" ht="15" customHeight="1" x14ac:dyDescent="0.3">
      <c r="B709" s="165">
        <v>29</v>
      </c>
      <c r="C709" s="184"/>
      <c r="D709" s="159"/>
      <c r="E709" s="160"/>
    </row>
    <row r="710" spans="2:5" ht="15" customHeight="1" x14ac:dyDescent="0.3">
      <c r="B710" s="165">
        <v>30</v>
      </c>
      <c r="C710" s="184"/>
      <c r="D710" s="159"/>
      <c r="E710" s="160"/>
    </row>
    <row r="711" spans="2:5" ht="15" customHeight="1" x14ac:dyDescent="0.3">
      <c r="B711" s="168"/>
      <c r="C711" s="169"/>
      <c r="D711" s="141" t="s">
        <v>264</v>
      </c>
      <c r="E711" s="170">
        <f>SUM(E679:E710)</f>
        <v>4</v>
      </c>
    </row>
    <row r="712" spans="2:5" ht="15" customHeight="1" x14ac:dyDescent="0.3">
      <c r="B712" s="168"/>
      <c r="C712" s="169"/>
      <c r="E712" s="170"/>
    </row>
    <row r="713" spans="2:5" ht="15" customHeight="1" x14ac:dyDescent="0.3">
      <c r="B713" s="168"/>
      <c r="C713" s="169"/>
      <c r="E713" s="170"/>
    </row>
    <row r="714" spans="2:5" ht="15" customHeight="1" x14ac:dyDescent="0.3">
      <c r="B714" s="168"/>
      <c r="C714" s="169"/>
      <c r="E714" s="170"/>
    </row>
    <row r="715" spans="2:5" ht="15" customHeight="1" x14ac:dyDescent="0.3">
      <c r="B715" s="168"/>
      <c r="C715" s="169"/>
      <c r="E715" s="170"/>
    </row>
    <row r="716" spans="2:5" ht="15" customHeight="1" x14ac:dyDescent="0.3">
      <c r="B716" s="168"/>
      <c r="C716" s="169"/>
      <c r="E716" s="170"/>
    </row>
    <row r="717" spans="2:5" ht="15" customHeight="1" x14ac:dyDescent="0.3">
      <c r="B717" s="168"/>
      <c r="C717" s="169"/>
      <c r="E717" s="170"/>
    </row>
    <row r="718" spans="2:5" ht="15" customHeight="1" x14ac:dyDescent="0.3">
      <c r="B718" s="168"/>
      <c r="C718" s="169"/>
      <c r="E718" s="170"/>
    </row>
    <row r="719" spans="2:5" ht="15" customHeight="1" x14ac:dyDescent="0.3">
      <c r="B719" s="168"/>
      <c r="C719" s="169"/>
      <c r="E719" s="170"/>
    </row>
    <row r="722" spans="2:6" ht="15" customHeight="1" x14ac:dyDescent="0.3">
      <c r="B722" s="150" t="s">
        <v>311</v>
      </c>
    </row>
    <row r="723" spans="2:6" ht="15" customHeight="1" x14ac:dyDescent="0.3">
      <c r="B723" s="141" t="s">
        <v>314</v>
      </c>
      <c r="D723" s="205"/>
    </row>
    <row r="724" spans="2:6" ht="15" customHeight="1" x14ac:dyDescent="0.3">
      <c r="B724" s="150"/>
      <c r="C724" s="151" t="s">
        <v>261</v>
      </c>
      <c r="D724" s="415" t="s">
        <v>315</v>
      </c>
      <c r="E724" s="412"/>
    </row>
    <row r="725" spans="2:6" ht="15" customHeight="1" x14ac:dyDescent="0.3">
      <c r="C725" s="151" t="s">
        <v>261</v>
      </c>
      <c r="D725" s="416" t="s">
        <v>317</v>
      </c>
      <c r="E725" s="423"/>
      <c r="F725" s="424"/>
    </row>
    <row r="727" spans="2:6" ht="15" customHeight="1" thickBot="1" x14ac:dyDescent="0.35">
      <c r="B727" s="410" t="s">
        <v>2</v>
      </c>
      <c r="C727" s="409"/>
      <c r="D727" s="152" t="s">
        <v>262</v>
      </c>
      <c r="E727" s="153" t="s">
        <v>263</v>
      </c>
    </row>
    <row r="728" spans="2:6" ht="15" customHeight="1" thickTop="1" x14ac:dyDescent="0.3">
      <c r="B728" s="29">
        <v>1</v>
      </c>
      <c r="C728" s="211"/>
      <c r="D728" s="156"/>
      <c r="E728" s="157"/>
    </row>
    <row r="729" spans="2:6" ht="15" customHeight="1" x14ac:dyDescent="0.3">
      <c r="B729" s="15">
        <v>2</v>
      </c>
      <c r="C729" s="8"/>
      <c r="D729" s="159"/>
      <c r="E729" s="160"/>
    </row>
    <row r="730" spans="2:6" ht="15" customHeight="1" x14ac:dyDescent="0.3">
      <c r="B730" s="15">
        <v>3</v>
      </c>
      <c r="C730" s="39"/>
      <c r="D730" s="164"/>
      <c r="E730" s="160"/>
    </row>
    <row r="731" spans="2:6" ht="15" customHeight="1" x14ac:dyDescent="0.3">
      <c r="B731" s="15">
        <v>4</v>
      </c>
      <c r="C731" s="39"/>
      <c r="D731" s="159"/>
      <c r="E731" s="160"/>
    </row>
    <row r="732" spans="2:6" ht="15" customHeight="1" x14ac:dyDescent="0.3">
      <c r="B732" s="27">
        <v>5</v>
      </c>
      <c r="C732" s="43"/>
      <c r="D732" s="164"/>
      <c r="E732" s="160"/>
    </row>
    <row r="733" spans="2:6" ht="15" customHeight="1" x14ac:dyDescent="0.3">
      <c r="B733" s="27">
        <v>6</v>
      </c>
      <c r="C733" s="51"/>
      <c r="D733" s="159"/>
      <c r="E733" s="160"/>
    </row>
    <row r="734" spans="2:6" ht="15" customHeight="1" x14ac:dyDescent="0.3">
      <c r="B734" s="15">
        <v>7</v>
      </c>
      <c r="C734" s="8"/>
      <c r="D734" s="159"/>
      <c r="E734" s="160"/>
    </row>
    <row r="735" spans="2:6" ht="15" customHeight="1" x14ac:dyDescent="0.3">
      <c r="B735" s="15">
        <v>8</v>
      </c>
      <c r="C735" s="26"/>
      <c r="D735" s="164"/>
      <c r="E735" s="160"/>
    </row>
    <row r="736" spans="2:6" ht="15" customHeight="1" x14ac:dyDescent="0.3">
      <c r="B736" s="15">
        <v>9</v>
      </c>
      <c r="C736" s="8"/>
      <c r="D736" s="164"/>
      <c r="E736" s="160"/>
    </row>
    <row r="737" spans="2:5" ht="15" customHeight="1" x14ac:dyDescent="0.3">
      <c r="B737" s="15">
        <v>10</v>
      </c>
      <c r="C737" s="39"/>
      <c r="D737" s="159"/>
      <c r="E737" s="160"/>
    </row>
    <row r="738" spans="2:5" ht="15" customHeight="1" x14ac:dyDescent="0.3">
      <c r="B738" s="15">
        <v>11</v>
      </c>
      <c r="C738" s="26"/>
      <c r="D738" s="164"/>
      <c r="E738" s="160"/>
    </row>
    <row r="739" spans="2:5" ht="15" customHeight="1" x14ac:dyDescent="0.3">
      <c r="B739" s="27">
        <v>12</v>
      </c>
      <c r="C739" s="43"/>
      <c r="D739" s="159"/>
      <c r="E739" s="185"/>
    </row>
    <row r="740" spans="2:5" ht="15" customHeight="1" x14ac:dyDescent="0.3">
      <c r="B740" s="27">
        <v>13</v>
      </c>
      <c r="C740" s="62"/>
      <c r="D740" s="164"/>
      <c r="E740" s="160"/>
    </row>
    <row r="741" spans="2:5" ht="15" customHeight="1" x14ac:dyDescent="0.3">
      <c r="B741" s="15">
        <v>14</v>
      </c>
      <c r="C741" s="8"/>
      <c r="D741" s="159"/>
      <c r="E741" s="160"/>
    </row>
    <row r="742" spans="2:5" ht="15" customHeight="1" x14ac:dyDescent="0.3">
      <c r="B742" s="15">
        <v>15</v>
      </c>
      <c r="C742" s="39" t="s">
        <v>316</v>
      </c>
      <c r="D742" s="164" t="s">
        <v>259</v>
      </c>
      <c r="E742" s="160">
        <v>4</v>
      </c>
    </row>
    <row r="743" spans="2:5" ht="15" customHeight="1" x14ac:dyDescent="0.3">
      <c r="B743" s="11">
        <v>16</v>
      </c>
      <c r="C743" s="26"/>
      <c r="D743" s="164"/>
      <c r="E743" s="160"/>
    </row>
    <row r="744" spans="2:5" ht="15" customHeight="1" x14ac:dyDescent="0.3">
      <c r="B744" s="11">
        <v>17</v>
      </c>
      <c r="C744" s="39"/>
      <c r="D744" s="159"/>
      <c r="E744" s="160"/>
    </row>
    <row r="745" spans="2:5" ht="15" customHeight="1" x14ac:dyDescent="0.3">
      <c r="B745" s="11">
        <v>18</v>
      </c>
      <c r="C745" s="39" t="s">
        <v>316</v>
      </c>
      <c r="D745" s="164" t="s">
        <v>259</v>
      </c>
      <c r="E745" s="160">
        <v>4</v>
      </c>
    </row>
    <row r="746" spans="2:5" ht="15" customHeight="1" x14ac:dyDescent="0.3">
      <c r="B746" s="16">
        <v>19</v>
      </c>
      <c r="C746" s="43"/>
      <c r="D746" s="164"/>
      <c r="E746" s="160"/>
    </row>
    <row r="747" spans="2:5" ht="15" customHeight="1" x14ac:dyDescent="0.3">
      <c r="B747" s="16">
        <v>20</v>
      </c>
      <c r="C747" s="62"/>
      <c r="D747" s="164"/>
      <c r="E747" s="160"/>
    </row>
    <row r="748" spans="2:5" ht="15" customHeight="1" x14ac:dyDescent="0.3">
      <c r="B748" s="11">
        <v>21</v>
      </c>
      <c r="C748" s="7"/>
      <c r="D748" s="159"/>
      <c r="E748" s="160"/>
    </row>
    <row r="749" spans="2:5" ht="15" customHeight="1" x14ac:dyDescent="0.3">
      <c r="B749" s="11">
        <v>22</v>
      </c>
      <c r="C749" s="39" t="s">
        <v>319</v>
      </c>
      <c r="D749" s="164" t="s">
        <v>259</v>
      </c>
      <c r="E749" s="160">
        <v>4</v>
      </c>
    </row>
    <row r="750" spans="2:5" ht="15" customHeight="1" x14ac:dyDescent="0.3">
      <c r="B750" s="11">
        <v>23</v>
      </c>
      <c r="C750" s="26"/>
      <c r="D750" s="159"/>
      <c r="E750" s="160"/>
    </row>
    <row r="751" spans="2:5" ht="15" customHeight="1" x14ac:dyDescent="0.3">
      <c r="B751" s="11">
        <v>24</v>
      </c>
      <c r="C751" s="39"/>
      <c r="D751" s="164"/>
      <c r="E751" s="160"/>
    </row>
    <row r="752" spans="2:5" ht="15" customHeight="1" x14ac:dyDescent="0.3">
      <c r="B752" s="11">
        <v>25</v>
      </c>
      <c r="C752" s="39"/>
      <c r="D752" s="159"/>
      <c r="E752" s="160"/>
    </row>
    <row r="753" spans="2:6" ht="15" customHeight="1" x14ac:dyDescent="0.3">
      <c r="B753" s="16">
        <v>26</v>
      </c>
      <c r="C753" s="51"/>
      <c r="D753" s="164"/>
      <c r="E753" s="160"/>
    </row>
    <row r="754" spans="2:6" ht="15" customHeight="1" x14ac:dyDescent="0.3">
      <c r="B754" s="16">
        <v>27</v>
      </c>
      <c r="C754" s="62"/>
      <c r="D754" s="159"/>
      <c r="E754" s="160"/>
    </row>
    <row r="755" spans="2:6" ht="15" customHeight="1" x14ac:dyDescent="0.3">
      <c r="B755" s="16">
        <v>28</v>
      </c>
      <c r="C755" s="130"/>
      <c r="D755" s="159"/>
      <c r="E755" s="160"/>
    </row>
    <row r="756" spans="2:6" ht="15" customHeight="1" x14ac:dyDescent="0.3">
      <c r="B756" s="16">
        <v>29</v>
      </c>
      <c r="C756" s="130"/>
      <c r="D756" s="164"/>
      <c r="E756" s="160"/>
    </row>
    <row r="757" spans="2:6" ht="15" customHeight="1" x14ac:dyDescent="0.3">
      <c r="B757" s="16">
        <v>30</v>
      </c>
      <c r="C757" s="130"/>
      <c r="D757" s="159"/>
      <c r="E757" s="160"/>
    </row>
    <row r="758" spans="2:6" ht="15" customHeight="1" x14ac:dyDescent="0.3">
      <c r="B758" s="16">
        <v>31</v>
      </c>
      <c r="C758" s="130"/>
      <c r="D758" s="164"/>
      <c r="E758" s="160"/>
    </row>
    <row r="759" spans="2:6" ht="15" customHeight="1" x14ac:dyDescent="0.3">
      <c r="B759" s="165">
        <v>31</v>
      </c>
      <c r="C759" s="136"/>
      <c r="D759" s="159"/>
      <c r="E759" s="160"/>
    </row>
    <row r="760" spans="2:6" ht="15" customHeight="1" x14ac:dyDescent="0.3">
      <c r="B760" s="148">
        <v>31</v>
      </c>
      <c r="C760" s="146"/>
      <c r="D760" s="164"/>
      <c r="E760" s="160"/>
    </row>
    <row r="761" spans="2:6" ht="15" customHeight="1" x14ac:dyDescent="0.3">
      <c r="B761" s="148">
        <v>31</v>
      </c>
      <c r="C761" s="140"/>
      <c r="D761" s="159"/>
      <c r="E761" s="185"/>
      <c r="F761" s="186"/>
    </row>
    <row r="762" spans="2:6" ht="15" customHeight="1" x14ac:dyDescent="0.3">
      <c r="D762" s="141" t="s">
        <v>264</v>
      </c>
      <c r="E762" s="170">
        <f>SUM(E728:E761)</f>
        <v>12</v>
      </c>
    </row>
    <row r="763" spans="2:6" ht="15" customHeight="1" x14ac:dyDescent="0.3">
      <c r="E763" s="170"/>
    </row>
    <row r="764" spans="2:6" ht="15" customHeight="1" x14ac:dyDescent="0.3">
      <c r="E764" s="170"/>
    </row>
    <row r="765" spans="2:6" ht="15" customHeight="1" x14ac:dyDescent="0.3">
      <c r="E765" s="170"/>
    </row>
    <row r="766" spans="2:6" ht="15" customHeight="1" x14ac:dyDescent="0.3">
      <c r="E766" s="170"/>
    </row>
    <row r="767" spans="2:6" ht="15" customHeight="1" x14ac:dyDescent="0.3">
      <c r="E767" s="170"/>
    </row>
    <row r="768" spans="2:6" ht="15" customHeight="1" x14ac:dyDescent="0.3">
      <c r="E768" s="170"/>
    </row>
    <row r="770" spans="2:7" ht="15" customHeight="1" x14ac:dyDescent="0.3">
      <c r="B770" s="150" t="s">
        <v>311</v>
      </c>
    </row>
    <row r="771" spans="2:7" ht="15" customHeight="1" x14ac:dyDescent="0.3">
      <c r="B771" s="141" t="s">
        <v>318</v>
      </c>
      <c r="D771" s="205"/>
    </row>
    <row r="772" spans="2:7" ht="15" customHeight="1" x14ac:dyDescent="0.3">
      <c r="B772" s="150"/>
      <c r="C772" s="151" t="s">
        <v>261</v>
      </c>
      <c r="D772" s="416" t="s">
        <v>317</v>
      </c>
      <c r="E772" s="423"/>
      <c r="F772" s="424"/>
    </row>
    <row r="773" spans="2:7" ht="15" customHeight="1" x14ac:dyDescent="0.3">
      <c r="B773" s="141" t="s">
        <v>313</v>
      </c>
    </row>
    <row r="774" spans="2:7" ht="15" customHeight="1" x14ac:dyDescent="0.3">
      <c r="C774" s="151" t="s">
        <v>261</v>
      </c>
      <c r="D774" s="416" t="s">
        <v>320</v>
      </c>
      <c r="E774" s="417"/>
      <c r="F774" s="417"/>
      <c r="G774" s="417"/>
    </row>
    <row r="775" spans="2:7" ht="15" customHeight="1" x14ac:dyDescent="0.3">
      <c r="C775" s="151"/>
      <c r="D775" s="417"/>
      <c r="E775" s="417"/>
      <c r="F775" s="417"/>
      <c r="G775" s="417"/>
    </row>
    <row r="777" spans="2:7" ht="15" customHeight="1" thickBot="1" x14ac:dyDescent="0.35">
      <c r="B777" s="410" t="s">
        <v>3</v>
      </c>
      <c r="C777" s="409"/>
      <c r="D777" s="152" t="s">
        <v>262</v>
      </c>
      <c r="E777" s="153" t="s">
        <v>263</v>
      </c>
    </row>
    <row r="778" spans="2:7" ht="15" customHeight="1" thickTop="1" x14ac:dyDescent="0.3">
      <c r="B778" s="44">
        <v>1</v>
      </c>
      <c r="C778" s="83"/>
      <c r="D778" s="156"/>
      <c r="E778" s="157"/>
    </row>
    <row r="779" spans="2:7" ht="15" customHeight="1" x14ac:dyDescent="0.3">
      <c r="B779" s="27">
        <v>2</v>
      </c>
      <c r="C779" s="51"/>
      <c r="D779" s="159"/>
      <c r="E779" s="160"/>
    </row>
    <row r="780" spans="2:7" ht="15" customHeight="1" x14ac:dyDescent="0.3">
      <c r="B780" s="27">
        <v>3</v>
      </c>
      <c r="C780" s="59"/>
      <c r="D780" s="159"/>
      <c r="E780" s="160"/>
    </row>
    <row r="781" spans="2:7" ht="15" customHeight="1" x14ac:dyDescent="0.3">
      <c r="B781" s="15">
        <v>4</v>
      </c>
      <c r="C781" s="7"/>
      <c r="D781" s="159"/>
      <c r="E781" s="160"/>
    </row>
    <row r="782" spans="2:7" ht="15" customHeight="1" x14ac:dyDescent="0.3">
      <c r="B782" s="15">
        <v>5</v>
      </c>
      <c r="C782" s="39" t="s">
        <v>34</v>
      </c>
      <c r="D782" s="164" t="s">
        <v>259</v>
      </c>
      <c r="E782" s="160">
        <v>4</v>
      </c>
    </row>
    <row r="783" spans="2:7" ht="15" customHeight="1" x14ac:dyDescent="0.3">
      <c r="B783" s="15">
        <v>6</v>
      </c>
      <c r="C783" s="26"/>
      <c r="D783" s="159"/>
      <c r="E783" s="160"/>
    </row>
    <row r="784" spans="2:7" ht="15" customHeight="1" x14ac:dyDescent="0.3">
      <c r="B784" s="15">
        <v>7</v>
      </c>
      <c r="C784" s="26"/>
      <c r="D784" s="159"/>
      <c r="E784" s="160"/>
    </row>
    <row r="785" spans="2:5" ht="15" customHeight="1" x14ac:dyDescent="0.3">
      <c r="B785" s="15">
        <v>8</v>
      </c>
      <c r="C785" s="39"/>
      <c r="D785" s="159"/>
      <c r="E785" s="160"/>
    </row>
    <row r="786" spans="2:5" ht="15" customHeight="1" x14ac:dyDescent="0.3">
      <c r="B786" s="27">
        <v>9</v>
      </c>
      <c r="C786" s="43"/>
      <c r="D786" s="159"/>
      <c r="E786" s="160"/>
    </row>
    <row r="787" spans="2:5" ht="15" customHeight="1" x14ac:dyDescent="0.3">
      <c r="B787" s="27">
        <v>10</v>
      </c>
      <c r="C787" s="45"/>
      <c r="D787" s="159"/>
      <c r="E787" s="160"/>
    </row>
    <row r="788" spans="2:5" ht="15" customHeight="1" x14ac:dyDescent="0.3">
      <c r="B788" s="15">
        <v>11</v>
      </c>
      <c r="C788" s="9"/>
      <c r="D788" s="159"/>
      <c r="E788" s="160"/>
    </row>
    <row r="789" spans="2:5" ht="15" customHeight="1" x14ac:dyDescent="0.3">
      <c r="B789" s="15">
        <v>12</v>
      </c>
      <c r="C789" s="39" t="s">
        <v>34</v>
      </c>
      <c r="D789" s="164" t="s">
        <v>259</v>
      </c>
      <c r="E789" s="160">
        <v>4</v>
      </c>
    </row>
    <row r="790" spans="2:5" ht="15" customHeight="1" x14ac:dyDescent="0.3">
      <c r="B790" s="15">
        <v>13</v>
      </c>
      <c r="C790" s="8"/>
      <c r="D790" s="159"/>
      <c r="E790" s="160"/>
    </row>
    <row r="791" spans="2:5" ht="15" customHeight="1" x14ac:dyDescent="0.3">
      <c r="B791" s="15">
        <v>14</v>
      </c>
      <c r="C791" s="39"/>
      <c r="D791" s="164"/>
      <c r="E791" s="160"/>
    </row>
    <row r="792" spans="2:5" ht="15" customHeight="1" x14ac:dyDescent="0.3">
      <c r="B792" s="15">
        <v>15</v>
      </c>
      <c r="C792" s="39"/>
      <c r="D792" s="159"/>
      <c r="E792" s="160"/>
    </row>
    <row r="793" spans="2:5" ht="15" customHeight="1" x14ac:dyDescent="0.3">
      <c r="B793" s="16">
        <v>16</v>
      </c>
      <c r="C793" s="43"/>
      <c r="D793" s="159"/>
      <c r="E793" s="160"/>
    </row>
    <row r="794" spans="2:5" ht="15" customHeight="1" x14ac:dyDescent="0.3">
      <c r="B794" s="16">
        <v>17</v>
      </c>
      <c r="C794" s="43"/>
      <c r="D794" s="159"/>
      <c r="E794" s="160"/>
    </row>
    <row r="795" spans="2:5" ht="15" customHeight="1" x14ac:dyDescent="0.3">
      <c r="B795" s="11">
        <v>18</v>
      </c>
      <c r="C795" s="8"/>
      <c r="D795" s="159"/>
      <c r="E795" s="160"/>
    </row>
    <row r="796" spans="2:5" ht="15" customHeight="1" x14ac:dyDescent="0.3">
      <c r="B796" s="11">
        <v>19</v>
      </c>
      <c r="C796" s="8" t="s">
        <v>34</v>
      </c>
      <c r="D796" s="164" t="s">
        <v>259</v>
      </c>
      <c r="E796" s="160">
        <v>4</v>
      </c>
    </row>
    <row r="797" spans="2:5" ht="15" customHeight="1" x14ac:dyDescent="0.3">
      <c r="B797" s="148">
        <v>20</v>
      </c>
      <c r="C797" s="166"/>
      <c r="D797" s="159"/>
      <c r="E797" s="160"/>
    </row>
    <row r="798" spans="2:5" ht="15" customHeight="1" x14ac:dyDescent="0.3">
      <c r="B798" s="148">
        <v>21</v>
      </c>
      <c r="C798" s="146"/>
      <c r="D798" s="164"/>
      <c r="E798" s="160"/>
    </row>
    <row r="799" spans="2:5" ht="15" customHeight="1" x14ac:dyDescent="0.3">
      <c r="B799" s="148">
        <v>22</v>
      </c>
      <c r="C799" s="146"/>
      <c r="D799" s="159"/>
      <c r="E799" s="160"/>
    </row>
    <row r="800" spans="2:5" ht="15" customHeight="1" x14ac:dyDescent="0.3">
      <c r="B800" s="165">
        <v>23</v>
      </c>
      <c r="C800" s="136"/>
      <c r="D800" s="159"/>
      <c r="E800" s="160"/>
    </row>
    <row r="801" spans="2:5" ht="15" customHeight="1" x14ac:dyDescent="0.3">
      <c r="B801" s="165">
        <v>24</v>
      </c>
      <c r="C801" s="144"/>
      <c r="D801" s="159"/>
      <c r="E801" s="160"/>
    </row>
    <row r="802" spans="2:5" ht="15" customHeight="1" x14ac:dyDescent="0.3">
      <c r="B802" s="148">
        <v>25</v>
      </c>
      <c r="C802" s="140"/>
      <c r="D802" s="159"/>
      <c r="E802" s="160"/>
    </row>
    <row r="803" spans="2:5" ht="15" customHeight="1" x14ac:dyDescent="0.3">
      <c r="B803" s="148">
        <v>26</v>
      </c>
      <c r="C803" s="8" t="s">
        <v>120</v>
      </c>
      <c r="D803" s="164" t="s">
        <v>259</v>
      </c>
      <c r="E803" s="160">
        <v>4</v>
      </c>
    </row>
    <row r="804" spans="2:5" ht="15" customHeight="1" x14ac:dyDescent="0.3">
      <c r="B804" s="148">
        <v>27</v>
      </c>
      <c r="C804" s="146"/>
      <c r="D804" s="159"/>
      <c r="E804" s="160"/>
    </row>
    <row r="805" spans="2:5" ht="15" customHeight="1" x14ac:dyDescent="0.3">
      <c r="B805" s="148">
        <v>28</v>
      </c>
      <c r="C805" s="146"/>
      <c r="D805" s="164"/>
      <c r="E805" s="160"/>
    </row>
    <row r="806" spans="2:5" ht="15" customHeight="1" x14ac:dyDescent="0.3">
      <c r="B806" s="148">
        <v>29</v>
      </c>
      <c r="C806" s="140"/>
      <c r="D806" s="159"/>
      <c r="E806" s="160"/>
    </row>
    <row r="807" spans="2:5" ht="15" customHeight="1" x14ac:dyDescent="0.3">
      <c r="B807" s="165">
        <v>30</v>
      </c>
      <c r="C807" s="167"/>
      <c r="D807" s="159"/>
      <c r="E807" s="160"/>
    </row>
    <row r="808" spans="2:5" ht="15" customHeight="1" x14ac:dyDescent="0.3">
      <c r="B808" s="168"/>
      <c r="C808" s="169"/>
      <c r="D808" s="141" t="s">
        <v>264</v>
      </c>
      <c r="E808" s="170">
        <f>SUM(E778:E807)</f>
        <v>16</v>
      </c>
    </row>
    <row r="818" spans="2:7" ht="15" customHeight="1" x14ac:dyDescent="0.3">
      <c r="B818" s="150" t="s">
        <v>311</v>
      </c>
    </row>
    <row r="819" spans="2:7" ht="15" customHeight="1" x14ac:dyDescent="0.3">
      <c r="B819" s="141" t="s">
        <v>313</v>
      </c>
    </row>
    <row r="820" spans="2:7" ht="15" customHeight="1" x14ac:dyDescent="0.3">
      <c r="C820" s="151" t="s">
        <v>261</v>
      </c>
      <c r="D820" s="416" t="s">
        <v>320</v>
      </c>
      <c r="E820" s="422"/>
      <c r="F820" s="422"/>
      <c r="G820" s="422"/>
    </row>
    <row r="821" spans="2:7" ht="15" customHeight="1" x14ac:dyDescent="0.3">
      <c r="C821" s="151"/>
      <c r="D821" s="422"/>
      <c r="E821" s="422"/>
      <c r="F821" s="422"/>
      <c r="G821" s="422"/>
    </row>
    <row r="822" spans="2:7" ht="15" customHeight="1" x14ac:dyDescent="0.3">
      <c r="C822" s="151" t="s">
        <v>261</v>
      </c>
      <c r="D822" s="422" t="s">
        <v>323</v>
      </c>
      <c r="E822" s="422"/>
      <c r="F822" s="215"/>
      <c r="G822" s="215"/>
    </row>
    <row r="823" spans="2:7" ht="15" customHeight="1" x14ac:dyDescent="0.3">
      <c r="C823" s="151"/>
      <c r="D823" s="214"/>
      <c r="E823" s="214"/>
      <c r="F823" s="214"/>
      <c r="G823" s="214"/>
    </row>
    <row r="824" spans="2:7" ht="15" customHeight="1" thickBot="1" x14ac:dyDescent="0.35">
      <c r="B824" s="410" t="s">
        <v>4</v>
      </c>
      <c r="C824" s="421"/>
      <c r="D824" s="152" t="s">
        <v>262</v>
      </c>
      <c r="E824" s="153" t="s">
        <v>263</v>
      </c>
    </row>
    <row r="825" spans="2:7" ht="15" customHeight="1" thickTop="1" x14ac:dyDescent="0.3">
      <c r="B825" s="44">
        <v>1</v>
      </c>
      <c r="C825" s="209"/>
      <c r="D825" s="156"/>
      <c r="E825" s="157"/>
    </row>
    <row r="826" spans="2:7" ht="15" customHeight="1" x14ac:dyDescent="0.3">
      <c r="B826" s="15">
        <v>2</v>
      </c>
      <c r="C826" s="8"/>
      <c r="D826" s="159"/>
      <c r="E826" s="160"/>
    </row>
    <row r="827" spans="2:7" ht="15" customHeight="1" x14ac:dyDescent="0.3">
      <c r="B827" s="15">
        <v>3</v>
      </c>
      <c r="C827" s="10"/>
      <c r="D827" s="159"/>
      <c r="E827" s="160"/>
    </row>
    <row r="828" spans="2:7" ht="15" customHeight="1" x14ac:dyDescent="0.3">
      <c r="B828" s="15">
        <v>4</v>
      </c>
      <c r="C828" s="8"/>
      <c r="D828" s="164"/>
      <c r="E828" s="160"/>
    </row>
    <row r="829" spans="2:7" ht="15" customHeight="1" x14ac:dyDescent="0.3">
      <c r="B829" s="15">
        <v>5</v>
      </c>
      <c r="C829" s="129" t="s">
        <v>236</v>
      </c>
      <c r="D829" s="164" t="s">
        <v>266</v>
      </c>
      <c r="E829" s="160">
        <v>3</v>
      </c>
    </row>
    <row r="830" spans="2:7" ht="15" customHeight="1" x14ac:dyDescent="0.3">
      <c r="B830" s="15">
        <v>6</v>
      </c>
      <c r="C830" s="66"/>
      <c r="D830" s="159"/>
      <c r="E830" s="160"/>
    </row>
    <row r="831" spans="2:7" ht="15" customHeight="1" x14ac:dyDescent="0.3">
      <c r="B831" s="27">
        <v>7</v>
      </c>
      <c r="C831" s="67"/>
      <c r="D831" s="159"/>
      <c r="E831" s="160"/>
    </row>
    <row r="832" spans="2:7" ht="15" customHeight="1" x14ac:dyDescent="0.3">
      <c r="B832" s="27">
        <v>8</v>
      </c>
      <c r="C832" s="43"/>
      <c r="D832" s="159"/>
      <c r="E832" s="160"/>
    </row>
    <row r="833" spans="2:5" ht="15" customHeight="1" x14ac:dyDescent="0.3">
      <c r="B833" s="15">
        <v>9</v>
      </c>
      <c r="C833" s="39"/>
      <c r="D833" s="159"/>
      <c r="E833" s="160"/>
    </row>
    <row r="834" spans="2:5" ht="15" customHeight="1" x14ac:dyDescent="0.3">
      <c r="B834" s="15">
        <v>10</v>
      </c>
      <c r="C834" s="84"/>
      <c r="D834" s="159"/>
      <c r="E834" s="160"/>
    </row>
    <row r="835" spans="2:5" ht="15" customHeight="1" x14ac:dyDescent="0.3">
      <c r="B835" s="15">
        <v>11</v>
      </c>
      <c r="C835" s="57"/>
      <c r="D835" s="159"/>
      <c r="E835" s="185"/>
    </row>
    <row r="836" spans="2:5" ht="15" customHeight="1" x14ac:dyDescent="0.3">
      <c r="B836" s="27">
        <v>12</v>
      </c>
      <c r="C836" s="62" t="s">
        <v>119</v>
      </c>
      <c r="D836" s="159"/>
      <c r="E836" s="160"/>
    </row>
    <row r="837" spans="2:5" ht="15" customHeight="1" x14ac:dyDescent="0.3">
      <c r="B837" s="15">
        <v>13</v>
      </c>
      <c r="C837" s="39"/>
      <c r="D837" s="159"/>
      <c r="E837" s="160"/>
    </row>
    <row r="838" spans="2:5" ht="15" customHeight="1" x14ac:dyDescent="0.3">
      <c r="B838" s="27">
        <v>14</v>
      </c>
      <c r="C838" s="45"/>
      <c r="D838" s="164"/>
      <c r="E838" s="160"/>
    </row>
    <row r="839" spans="2:5" ht="15" customHeight="1" x14ac:dyDescent="0.3">
      <c r="B839" s="27">
        <v>15</v>
      </c>
      <c r="C839" s="45"/>
      <c r="D839" s="159"/>
      <c r="E839" s="160"/>
    </row>
    <row r="840" spans="2:5" ht="15" customHeight="1" x14ac:dyDescent="0.3">
      <c r="B840" s="11">
        <v>16</v>
      </c>
      <c r="C840" s="39"/>
      <c r="D840" s="159"/>
      <c r="E840" s="160"/>
    </row>
    <row r="841" spans="2:5" ht="15" customHeight="1" x14ac:dyDescent="0.3">
      <c r="B841" s="11">
        <v>17</v>
      </c>
      <c r="C841" s="70" t="s">
        <v>321</v>
      </c>
      <c r="D841" s="164" t="s">
        <v>259</v>
      </c>
      <c r="E841" s="160">
        <v>4</v>
      </c>
    </row>
    <row r="842" spans="2:5" ht="15" customHeight="1" x14ac:dyDescent="0.3">
      <c r="B842" s="11">
        <v>18</v>
      </c>
      <c r="C842" s="9"/>
      <c r="D842" s="159"/>
      <c r="E842" s="160"/>
    </row>
    <row r="843" spans="2:5" ht="15" customHeight="1" x14ac:dyDescent="0.3">
      <c r="B843" s="11">
        <v>19</v>
      </c>
      <c r="C843" s="24"/>
      <c r="D843" s="164"/>
      <c r="E843" s="160"/>
    </row>
    <row r="844" spans="2:5" ht="15" customHeight="1" x14ac:dyDescent="0.3">
      <c r="B844" s="11">
        <v>20</v>
      </c>
      <c r="C844" s="39"/>
      <c r="D844" s="164"/>
      <c r="E844" s="160"/>
    </row>
    <row r="845" spans="2:5" ht="15" customHeight="1" x14ac:dyDescent="0.3">
      <c r="B845" s="16">
        <v>21</v>
      </c>
      <c r="C845" s="43"/>
      <c r="D845" s="159"/>
      <c r="E845" s="160"/>
    </row>
    <row r="846" spans="2:5" ht="15" customHeight="1" x14ac:dyDescent="0.3">
      <c r="B846" s="16">
        <v>22</v>
      </c>
      <c r="C846" s="45"/>
      <c r="D846" s="164"/>
      <c r="E846" s="160"/>
    </row>
    <row r="847" spans="2:5" ht="15" customHeight="1" x14ac:dyDescent="0.3">
      <c r="B847" s="11">
        <v>23</v>
      </c>
      <c r="C847" s="39"/>
      <c r="D847" s="159"/>
      <c r="E847" s="160"/>
    </row>
    <row r="848" spans="2:5" ht="15" customHeight="1" x14ac:dyDescent="0.3">
      <c r="B848" s="11">
        <v>24</v>
      </c>
      <c r="C848" s="213" t="s">
        <v>224</v>
      </c>
      <c r="D848" s="159" t="s">
        <v>322</v>
      </c>
      <c r="E848" s="160">
        <v>1</v>
      </c>
    </row>
    <row r="849" spans="2:6" ht="15" customHeight="1" x14ac:dyDescent="0.3">
      <c r="B849" s="16">
        <v>25</v>
      </c>
      <c r="C849" s="130"/>
      <c r="D849" s="159"/>
      <c r="E849" s="160"/>
    </row>
    <row r="850" spans="2:6" ht="15" customHeight="1" x14ac:dyDescent="0.3">
      <c r="B850" s="16">
        <v>26</v>
      </c>
      <c r="C850" s="130"/>
      <c r="D850" s="159"/>
      <c r="E850" s="160"/>
    </row>
    <row r="851" spans="2:6" ht="15" customHeight="1" x14ac:dyDescent="0.3">
      <c r="B851" s="16">
        <v>27</v>
      </c>
      <c r="C851" s="130"/>
      <c r="D851" s="164"/>
      <c r="E851" s="160"/>
    </row>
    <row r="852" spans="2:6" ht="15" customHeight="1" x14ac:dyDescent="0.3">
      <c r="B852" s="16">
        <v>28</v>
      </c>
      <c r="C852" s="130"/>
      <c r="D852" s="159"/>
      <c r="E852" s="160"/>
    </row>
    <row r="853" spans="2:6" ht="15" customHeight="1" x14ac:dyDescent="0.3">
      <c r="B853" s="16">
        <v>29</v>
      </c>
      <c r="C853" s="130"/>
      <c r="D853" s="164"/>
      <c r="E853" s="160"/>
    </row>
    <row r="854" spans="2:6" ht="15" customHeight="1" x14ac:dyDescent="0.3">
      <c r="B854" s="16">
        <v>30</v>
      </c>
      <c r="C854" s="130"/>
      <c r="D854" s="159"/>
      <c r="E854" s="160"/>
    </row>
    <row r="855" spans="2:6" ht="15" customHeight="1" x14ac:dyDescent="0.3">
      <c r="B855" s="16">
        <v>31</v>
      </c>
      <c r="C855" s="130"/>
      <c r="D855" s="159"/>
      <c r="E855" s="160"/>
    </row>
    <row r="856" spans="2:6" ht="15" customHeight="1" x14ac:dyDescent="0.3">
      <c r="B856" s="165">
        <v>31</v>
      </c>
      <c r="C856" s="184"/>
      <c r="D856" s="159"/>
      <c r="E856" s="185"/>
    </row>
    <row r="857" spans="2:6" ht="15" customHeight="1" x14ac:dyDescent="0.3">
      <c r="D857" s="141" t="s">
        <v>264</v>
      </c>
      <c r="E857" s="170">
        <f>SUM(E825:E855)</f>
        <v>8</v>
      </c>
      <c r="F857" s="186"/>
    </row>
    <row r="858" spans="2:6" ht="15" customHeight="1" x14ac:dyDescent="0.3">
      <c r="E858" s="170"/>
      <c r="F858" s="186"/>
    </row>
    <row r="859" spans="2:6" ht="15" customHeight="1" x14ac:dyDescent="0.3">
      <c r="E859" s="170"/>
      <c r="F859" s="186"/>
    </row>
    <row r="860" spans="2:6" ht="15" customHeight="1" x14ac:dyDescent="0.3">
      <c r="E860" s="170"/>
      <c r="F860" s="186"/>
    </row>
    <row r="861" spans="2:6" ht="15" customHeight="1" x14ac:dyDescent="0.3">
      <c r="E861" s="170"/>
      <c r="F861" s="186"/>
    </row>
    <row r="862" spans="2:6" ht="15" customHeight="1" x14ac:dyDescent="0.3">
      <c r="E862" s="170"/>
      <c r="F862" s="186"/>
    </row>
    <row r="863" spans="2:6" ht="15" customHeight="1" x14ac:dyDescent="0.3">
      <c r="E863" s="170"/>
      <c r="F863" s="186"/>
    </row>
    <row r="864" spans="2:6" ht="15" customHeight="1" x14ac:dyDescent="0.3">
      <c r="E864" s="170"/>
      <c r="F864" s="186"/>
    </row>
    <row r="865" spans="2:7" ht="15" customHeight="1" x14ac:dyDescent="0.3">
      <c r="E865" s="170"/>
      <c r="F865" s="186"/>
    </row>
    <row r="866" spans="2:7" ht="15" customHeight="1" x14ac:dyDescent="0.3">
      <c r="B866" s="150" t="s">
        <v>311</v>
      </c>
    </row>
    <row r="867" spans="2:7" ht="15" customHeight="1" x14ac:dyDescent="0.3">
      <c r="B867" s="141" t="s">
        <v>313</v>
      </c>
    </row>
    <row r="868" spans="2:7" ht="15" customHeight="1" x14ac:dyDescent="0.3">
      <c r="C868" s="151" t="s">
        <v>261</v>
      </c>
      <c r="D868" s="416" t="s">
        <v>320</v>
      </c>
      <c r="E868" s="422"/>
      <c r="F868" s="422"/>
      <c r="G868" s="422"/>
    </row>
    <row r="869" spans="2:7" ht="15" customHeight="1" x14ac:dyDescent="0.3">
      <c r="C869" s="151"/>
      <c r="D869" s="422"/>
      <c r="E869" s="422"/>
      <c r="F869" s="422"/>
      <c r="G869" s="422"/>
    </row>
    <row r="870" spans="2:7" ht="15" customHeight="1" x14ac:dyDescent="0.3">
      <c r="C870" s="151" t="s">
        <v>261</v>
      </c>
      <c r="D870" s="141" t="s">
        <v>326</v>
      </c>
    </row>
    <row r="872" spans="2:7" ht="15" customHeight="1" thickBot="1" x14ac:dyDescent="0.35">
      <c r="B872" s="410" t="s">
        <v>5</v>
      </c>
      <c r="C872" s="421"/>
      <c r="D872" s="152" t="s">
        <v>262</v>
      </c>
      <c r="E872" s="153" t="s">
        <v>263</v>
      </c>
    </row>
    <row r="873" spans="2:7" ht="15" customHeight="1" thickTop="1" x14ac:dyDescent="0.3">
      <c r="B873" s="44">
        <v>1</v>
      </c>
      <c r="C873" s="83"/>
      <c r="D873" s="156"/>
      <c r="E873" s="157"/>
    </row>
    <row r="874" spans="2:7" ht="15" customHeight="1" x14ac:dyDescent="0.3">
      <c r="B874" s="27">
        <v>2</v>
      </c>
      <c r="C874" s="13"/>
      <c r="D874" s="159"/>
      <c r="E874" s="160"/>
    </row>
    <row r="875" spans="2:7" ht="15" customHeight="1" x14ac:dyDescent="0.3">
      <c r="B875" s="27">
        <v>3</v>
      </c>
      <c r="C875" s="51"/>
      <c r="D875" s="159"/>
      <c r="E875" s="160"/>
    </row>
    <row r="876" spans="2:7" ht="15" customHeight="1" x14ac:dyDescent="0.3">
      <c r="B876" s="27">
        <v>4</v>
      </c>
      <c r="C876" s="43"/>
      <c r="D876" s="149"/>
      <c r="E876" s="160"/>
    </row>
    <row r="877" spans="2:7" ht="15" customHeight="1" x14ac:dyDescent="0.3">
      <c r="B877" s="27">
        <v>5</v>
      </c>
      <c r="C877" s="216"/>
      <c r="D877" s="159"/>
      <c r="E877" s="160"/>
    </row>
    <row r="878" spans="2:7" ht="15" customHeight="1" x14ac:dyDescent="0.3">
      <c r="B878" s="15">
        <v>6</v>
      </c>
      <c r="C878" s="115"/>
      <c r="D878" s="159"/>
      <c r="E878" s="160"/>
    </row>
    <row r="879" spans="2:7" ht="15" customHeight="1" x14ac:dyDescent="0.3">
      <c r="B879" s="28">
        <v>7</v>
      </c>
      <c r="C879" s="55" t="s">
        <v>324</v>
      </c>
      <c r="D879" s="177" t="s">
        <v>267</v>
      </c>
      <c r="E879" s="189">
        <v>1</v>
      </c>
    </row>
    <row r="880" spans="2:7" ht="15" customHeight="1" x14ac:dyDescent="0.3">
      <c r="B880" s="29"/>
      <c r="C880" s="50" t="s">
        <v>325</v>
      </c>
      <c r="D880" s="181" t="s">
        <v>259</v>
      </c>
      <c r="E880" s="191">
        <v>4</v>
      </c>
    </row>
    <row r="881" spans="2:5" ht="15" customHeight="1" x14ac:dyDescent="0.3">
      <c r="B881" s="15">
        <v>8</v>
      </c>
      <c r="C881" s="8"/>
      <c r="D881" s="159"/>
      <c r="E881" s="160"/>
    </row>
    <row r="882" spans="2:5" ht="15" customHeight="1" x14ac:dyDescent="0.3">
      <c r="B882" s="15">
        <v>9</v>
      </c>
      <c r="C882" s="10"/>
      <c r="D882" s="159"/>
      <c r="E882" s="160"/>
    </row>
    <row r="883" spans="2:5" ht="15" customHeight="1" x14ac:dyDescent="0.3">
      <c r="B883" s="15">
        <v>10</v>
      </c>
      <c r="C883" s="39"/>
      <c r="D883" s="159"/>
      <c r="E883" s="160"/>
    </row>
    <row r="884" spans="2:5" ht="15" customHeight="1" x14ac:dyDescent="0.3">
      <c r="B884" s="27">
        <v>11</v>
      </c>
      <c r="C884" s="43"/>
      <c r="D884" s="164"/>
      <c r="E884" s="160"/>
    </row>
    <row r="885" spans="2:5" ht="15" customHeight="1" x14ac:dyDescent="0.3">
      <c r="B885" s="27">
        <v>12</v>
      </c>
      <c r="C885" s="13"/>
      <c r="D885" s="149"/>
      <c r="E885" s="160"/>
    </row>
    <row r="886" spans="2:5" ht="15" customHeight="1" x14ac:dyDescent="0.3">
      <c r="B886" s="15">
        <v>13</v>
      </c>
      <c r="C886" s="39"/>
      <c r="D886" s="159"/>
      <c r="E886" s="160"/>
    </row>
    <row r="887" spans="2:5" ht="15" customHeight="1" x14ac:dyDescent="0.3">
      <c r="B887" s="15">
        <v>14</v>
      </c>
      <c r="C887" s="8" t="s">
        <v>325</v>
      </c>
      <c r="D887" s="164" t="s">
        <v>259</v>
      </c>
      <c r="E887" s="160">
        <v>4</v>
      </c>
    </row>
    <row r="888" spans="2:5" ht="15" customHeight="1" x14ac:dyDescent="0.3">
      <c r="B888" s="15">
        <v>15</v>
      </c>
      <c r="C888" s="129"/>
      <c r="D888" s="159"/>
      <c r="E888" s="160"/>
    </row>
    <row r="889" spans="2:5" ht="15" customHeight="1" x14ac:dyDescent="0.3">
      <c r="B889" s="11">
        <v>16</v>
      </c>
      <c r="C889" s="8"/>
      <c r="D889" s="188"/>
      <c r="E889" s="189"/>
    </row>
    <row r="890" spans="2:5" ht="15" customHeight="1" x14ac:dyDescent="0.3">
      <c r="B890" s="11">
        <v>17</v>
      </c>
      <c r="C890" s="39"/>
      <c r="D890" s="181"/>
      <c r="E890" s="191"/>
    </row>
    <row r="891" spans="2:5" ht="15" customHeight="1" x14ac:dyDescent="0.3">
      <c r="B891" s="16">
        <v>18</v>
      </c>
      <c r="C891" s="43"/>
      <c r="D891" s="159"/>
      <c r="E891" s="160"/>
    </row>
    <row r="892" spans="2:5" ht="15" customHeight="1" x14ac:dyDescent="0.3">
      <c r="B892" s="16">
        <v>19</v>
      </c>
      <c r="C892" s="45"/>
      <c r="D892" s="159"/>
      <c r="E892" s="160"/>
    </row>
    <row r="893" spans="2:5" ht="15" customHeight="1" x14ac:dyDescent="0.3">
      <c r="B893" s="11">
        <v>20</v>
      </c>
      <c r="C893" s="8"/>
      <c r="D893" s="149"/>
      <c r="E893" s="160"/>
    </row>
    <row r="894" spans="2:5" ht="15" customHeight="1" x14ac:dyDescent="0.3">
      <c r="B894" s="11">
        <v>21</v>
      </c>
      <c r="C894" s="8" t="s">
        <v>325</v>
      </c>
      <c r="D894" s="164" t="s">
        <v>259</v>
      </c>
      <c r="E894" s="160">
        <v>4</v>
      </c>
    </row>
    <row r="895" spans="2:5" ht="15" customHeight="1" x14ac:dyDescent="0.3">
      <c r="B895" s="11">
        <v>22</v>
      </c>
      <c r="C895" s="9"/>
      <c r="D895" s="164"/>
      <c r="E895" s="160"/>
    </row>
    <row r="896" spans="2:5" ht="15" customHeight="1" x14ac:dyDescent="0.3">
      <c r="B896" s="11">
        <v>23</v>
      </c>
      <c r="C896" s="10"/>
      <c r="D896" s="159"/>
      <c r="E896" s="160"/>
    </row>
    <row r="897" spans="2:6" ht="15" customHeight="1" x14ac:dyDescent="0.3">
      <c r="B897" s="11">
        <v>24</v>
      </c>
      <c r="C897" s="63"/>
      <c r="D897" s="164"/>
      <c r="E897" s="160"/>
    </row>
    <row r="898" spans="2:6" ht="15" customHeight="1" x14ac:dyDescent="0.3">
      <c r="B898" s="16">
        <v>25</v>
      </c>
      <c r="C898" s="45"/>
      <c r="D898" s="159"/>
      <c r="E898" s="160"/>
    </row>
    <row r="899" spans="2:6" ht="15" customHeight="1" x14ac:dyDescent="0.3">
      <c r="B899" s="16">
        <v>26</v>
      </c>
      <c r="C899" s="43"/>
      <c r="D899" s="159"/>
      <c r="E899" s="160"/>
    </row>
    <row r="900" spans="2:6" ht="15" customHeight="1" x14ac:dyDescent="0.3">
      <c r="B900" s="11">
        <v>27</v>
      </c>
      <c r="C900" s="39"/>
      <c r="D900" s="164"/>
      <c r="E900" s="160"/>
    </row>
    <row r="901" spans="2:6" ht="15" customHeight="1" x14ac:dyDescent="0.3">
      <c r="B901" s="11">
        <v>28</v>
      </c>
      <c r="C901" s="8" t="s">
        <v>325</v>
      </c>
      <c r="D901" s="164" t="s">
        <v>259</v>
      </c>
      <c r="E901" s="160">
        <v>4</v>
      </c>
    </row>
    <row r="902" spans="2:6" ht="15" customHeight="1" x14ac:dyDescent="0.3">
      <c r="B902" s="11">
        <v>29</v>
      </c>
      <c r="C902" s="9"/>
      <c r="D902" s="164"/>
      <c r="E902" s="160"/>
    </row>
    <row r="903" spans="2:6" ht="15" customHeight="1" x14ac:dyDescent="0.3">
      <c r="B903" s="11">
        <v>30</v>
      </c>
      <c r="C903" s="8"/>
      <c r="D903" s="159"/>
      <c r="E903" s="160"/>
    </row>
    <row r="904" spans="2:6" ht="15" customHeight="1" x14ac:dyDescent="0.3">
      <c r="B904" s="11">
        <v>31</v>
      </c>
      <c r="C904" s="39"/>
      <c r="D904" s="164"/>
      <c r="E904" s="160"/>
    </row>
    <row r="905" spans="2:6" ht="15" customHeight="1" x14ac:dyDescent="0.3">
      <c r="B905" s="148">
        <v>31</v>
      </c>
      <c r="C905" s="140"/>
      <c r="D905" s="159"/>
      <c r="E905" s="185"/>
    </row>
    <row r="906" spans="2:6" ht="15" customHeight="1" x14ac:dyDescent="0.3">
      <c r="D906" s="141" t="s">
        <v>264</v>
      </c>
      <c r="E906" s="170">
        <f>SUM(E873:E904)</f>
        <v>17</v>
      </c>
      <c r="F906" s="186"/>
    </row>
    <row r="907" spans="2:6" ht="15" customHeight="1" x14ac:dyDescent="0.3">
      <c r="E907" s="170"/>
      <c r="F907" s="186"/>
    </row>
    <row r="908" spans="2:6" ht="15" customHeight="1" x14ac:dyDescent="0.3">
      <c r="E908" s="170"/>
      <c r="F908" s="186"/>
    </row>
    <row r="909" spans="2:6" ht="15" customHeight="1" x14ac:dyDescent="0.3">
      <c r="E909" s="170"/>
      <c r="F909" s="186"/>
    </row>
    <row r="910" spans="2:6" ht="15" customHeight="1" x14ac:dyDescent="0.3">
      <c r="E910" s="170"/>
      <c r="F910" s="186"/>
    </row>
    <row r="914" spans="2:5" ht="15" customHeight="1" x14ac:dyDescent="0.3">
      <c r="B914" s="150" t="s">
        <v>311</v>
      </c>
    </row>
    <row r="915" spans="2:5" ht="15" customHeight="1" x14ac:dyDescent="0.3">
      <c r="B915" s="141" t="s">
        <v>313</v>
      </c>
    </row>
    <row r="916" spans="2:5" ht="15" customHeight="1" x14ac:dyDescent="0.3">
      <c r="C916" s="151" t="s">
        <v>261</v>
      </c>
      <c r="D916" s="141" t="s">
        <v>326</v>
      </c>
    </row>
    <row r="917" spans="2:5" ht="15" customHeight="1" x14ac:dyDescent="0.3">
      <c r="C917" s="151" t="s">
        <v>261</v>
      </c>
      <c r="D917" s="141" t="s">
        <v>327</v>
      </c>
    </row>
    <row r="919" spans="2:5" ht="15" customHeight="1" thickBot="1" x14ac:dyDescent="0.35">
      <c r="B919" s="410" t="s">
        <v>6</v>
      </c>
      <c r="C919" s="421"/>
      <c r="D919" s="152" t="s">
        <v>262</v>
      </c>
      <c r="E919" s="153" t="s">
        <v>263</v>
      </c>
    </row>
    <row r="920" spans="2:5" ht="15" customHeight="1" thickTop="1" x14ac:dyDescent="0.3">
      <c r="B920" s="44">
        <v>1</v>
      </c>
      <c r="C920" s="83"/>
      <c r="D920" s="156"/>
      <c r="E920" s="157"/>
    </row>
    <row r="921" spans="2:5" ht="15" customHeight="1" x14ac:dyDescent="0.3">
      <c r="B921" s="27">
        <v>2</v>
      </c>
      <c r="C921" s="62"/>
      <c r="D921" s="159"/>
      <c r="E921" s="160"/>
    </row>
    <row r="922" spans="2:5" ht="15" customHeight="1" x14ac:dyDescent="0.3">
      <c r="B922" s="15">
        <v>3</v>
      </c>
      <c r="C922" s="8"/>
      <c r="D922" s="159"/>
      <c r="E922" s="160"/>
    </row>
    <row r="923" spans="2:5" ht="15" customHeight="1" x14ac:dyDescent="0.3">
      <c r="B923" s="15">
        <v>4</v>
      </c>
      <c r="C923" s="68" t="s">
        <v>227</v>
      </c>
      <c r="D923" s="164" t="s">
        <v>266</v>
      </c>
      <c r="E923" s="160">
        <v>4</v>
      </c>
    </row>
    <row r="924" spans="2:5" ht="15" customHeight="1" x14ac:dyDescent="0.3">
      <c r="B924" s="15">
        <v>5</v>
      </c>
      <c r="C924" s="22"/>
      <c r="D924" s="159"/>
      <c r="E924" s="160"/>
    </row>
    <row r="925" spans="2:5" ht="15" customHeight="1" x14ac:dyDescent="0.3">
      <c r="B925" s="15">
        <v>6</v>
      </c>
      <c r="C925" s="73"/>
      <c r="D925" s="164"/>
      <c r="E925" s="160"/>
    </row>
    <row r="926" spans="2:5" ht="15" customHeight="1" x14ac:dyDescent="0.3">
      <c r="B926" s="15">
        <v>7</v>
      </c>
      <c r="C926" s="39"/>
      <c r="D926" s="159"/>
      <c r="E926" s="185"/>
    </row>
    <row r="927" spans="2:5" ht="15" customHeight="1" x14ac:dyDescent="0.3">
      <c r="B927" s="27">
        <v>8</v>
      </c>
      <c r="C927" s="13"/>
      <c r="D927" s="159"/>
      <c r="E927" s="160"/>
    </row>
    <row r="928" spans="2:5" ht="15" customHeight="1" x14ac:dyDescent="0.3">
      <c r="B928" s="27">
        <v>9</v>
      </c>
      <c r="C928" s="62"/>
      <c r="D928" s="164"/>
      <c r="E928" s="160"/>
    </row>
    <row r="929" spans="2:5" ht="15" customHeight="1" x14ac:dyDescent="0.3">
      <c r="B929" s="15">
        <v>10</v>
      </c>
      <c r="C929" s="9"/>
      <c r="D929" s="159"/>
      <c r="E929" s="160"/>
    </row>
    <row r="930" spans="2:5" ht="15" customHeight="1" x14ac:dyDescent="0.3">
      <c r="B930" s="15">
        <v>11</v>
      </c>
      <c r="C930" s="24"/>
      <c r="D930" s="164"/>
      <c r="E930" s="160"/>
    </row>
    <row r="931" spans="2:5" ht="15" customHeight="1" x14ac:dyDescent="0.3">
      <c r="B931" s="15">
        <v>12</v>
      </c>
      <c r="C931" s="68"/>
      <c r="D931" s="159"/>
      <c r="E931" s="160"/>
    </row>
    <row r="932" spans="2:5" ht="15" customHeight="1" x14ac:dyDescent="0.3">
      <c r="B932" s="15">
        <v>13</v>
      </c>
      <c r="C932" s="8"/>
      <c r="D932" s="159"/>
      <c r="E932" s="160"/>
    </row>
    <row r="933" spans="2:5" ht="15" customHeight="1" x14ac:dyDescent="0.3">
      <c r="B933" s="15">
        <v>14</v>
      </c>
      <c r="C933" s="39"/>
      <c r="D933" s="164"/>
      <c r="E933" s="160"/>
    </row>
    <row r="934" spans="2:5" ht="15" customHeight="1" x14ac:dyDescent="0.3">
      <c r="B934" s="27">
        <v>15</v>
      </c>
      <c r="C934" s="45"/>
      <c r="D934" s="159"/>
      <c r="E934" s="160"/>
    </row>
    <row r="935" spans="2:5" ht="15" customHeight="1" x14ac:dyDescent="0.3">
      <c r="B935" s="16">
        <v>16</v>
      </c>
      <c r="C935" s="43"/>
      <c r="D935" s="159"/>
      <c r="E935" s="160"/>
    </row>
    <row r="936" spans="2:5" ht="15" customHeight="1" x14ac:dyDescent="0.3">
      <c r="B936" s="16">
        <v>17</v>
      </c>
      <c r="C936" s="43"/>
      <c r="D936" s="159"/>
      <c r="E936" s="160"/>
    </row>
    <row r="937" spans="2:5" ht="15" customHeight="1" x14ac:dyDescent="0.3">
      <c r="B937" s="16">
        <v>18</v>
      </c>
      <c r="C937" s="45"/>
      <c r="D937" s="159"/>
      <c r="E937" s="160"/>
    </row>
    <row r="938" spans="2:5" ht="15" customHeight="1" x14ac:dyDescent="0.3">
      <c r="B938" s="16">
        <v>19</v>
      </c>
      <c r="C938" s="13"/>
      <c r="D938" s="164"/>
      <c r="E938" s="160"/>
    </row>
    <row r="939" spans="2:5" ht="15" customHeight="1" x14ac:dyDescent="0.3">
      <c r="B939" s="16">
        <v>20</v>
      </c>
      <c r="C939" s="43"/>
      <c r="D939" s="159"/>
      <c r="E939" s="160"/>
    </row>
    <row r="940" spans="2:5" ht="15" customHeight="1" x14ac:dyDescent="0.3">
      <c r="B940" s="16">
        <v>21</v>
      </c>
      <c r="C940" s="59"/>
      <c r="D940" s="164"/>
      <c r="E940" s="160"/>
    </row>
    <row r="941" spans="2:5" ht="15" customHeight="1" x14ac:dyDescent="0.3">
      <c r="B941" s="16">
        <v>22</v>
      </c>
      <c r="C941" s="46"/>
      <c r="D941" s="159"/>
      <c r="E941" s="160"/>
    </row>
    <row r="942" spans="2:5" ht="15" customHeight="1" x14ac:dyDescent="0.3">
      <c r="B942" s="16">
        <v>23</v>
      </c>
      <c r="C942" s="47"/>
      <c r="D942" s="159"/>
      <c r="E942" s="160"/>
    </row>
    <row r="943" spans="2:5" ht="15" customHeight="1" x14ac:dyDescent="0.3">
      <c r="B943" s="11">
        <v>24</v>
      </c>
      <c r="C943" s="8" t="s">
        <v>124</v>
      </c>
      <c r="D943" s="164" t="s">
        <v>259</v>
      </c>
      <c r="E943" s="160">
        <v>4</v>
      </c>
    </row>
    <row r="944" spans="2:5" ht="15" customHeight="1" x14ac:dyDescent="0.3">
      <c r="B944" s="11">
        <v>25</v>
      </c>
      <c r="C944" s="8"/>
      <c r="D944" s="159"/>
      <c r="E944" s="160"/>
    </row>
    <row r="945" spans="2:6" ht="15" customHeight="1" x14ac:dyDescent="0.3">
      <c r="B945" s="11">
        <v>26</v>
      </c>
      <c r="C945" s="8"/>
      <c r="D945" s="164"/>
      <c r="E945" s="160"/>
    </row>
    <row r="946" spans="2:6" ht="15" customHeight="1" x14ac:dyDescent="0.3">
      <c r="B946" s="11">
        <v>27</v>
      </c>
      <c r="C946" s="8"/>
      <c r="D946" s="159"/>
      <c r="E946" s="160"/>
    </row>
    <row r="947" spans="2:6" ht="15" customHeight="1" x14ac:dyDescent="0.3">
      <c r="B947" s="11">
        <v>28</v>
      </c>
      <c r="C947" s="22"/>
      <c r="D947" s="164"/>
      <c r="E947" s="160"/>
    </row>
    <row r="948" spans="2:6" ht="15" customHeight="1" x14ac:dyDescent="0.3">
      <c r="B948" s="16">
        <v>29</v>
      </c>
      <c r="C948" s="45"/>
      <c r="D948" s="159"/>
      <c r="E948" s="160"/>
    </row>
    <row r="949" spans="2:6" ht="15" customHeight="1" x14ac:dyDescent="0.3">
      <c r="D949" s="141" t="s">
        <v>264</v>
      </c>
      <c r="E949" s="170">
        <f>SUM(E920:E948)</f>
        <v>8</v>
      </c>
      <c r="F949" s="186"/>
    </row>
    <row r="962" spans="2:5" ht="15" customHeight="1" x14ac:dyDescent="0.3">
      <c r="B962" s="150" t="s">
        <v>311</v>
      </c>
    </row>
    <row r="963" spans="2:5" ht="15" customHeight="1" x14ac:dyDescent="0.3">
      <c r="B963" s="141" t="s">
        <v>313</v>
      </c>
    </row>
    <row r="965" spans="2:5" ht="15" customHeight="1" x14ac:dyDescent="0.3">
      <c r="B965" s="428" t="s">
        <v>7</v>
      </c>
      <c r="C965" s="429"/>
      <c r="D965" s="159" t="s">
        <v>262</v>
      </c>
      <c r="E965" s="185" t="s">
        <v>263</v>
      </c>
    </row>
    <row r="966" spans="2:5" ht="15" customHeight="1" x14ac:dyDescent="0.3">
      <c r="B966" s="27">
        <v>1</v>
      </c>
      <c r="C966" s="43"/>
      <c r="D966" s="159"/>
      <c r="E966" s="160"/>
    </row>
    <row r="967" spans="2:5" ht="15" customHeight="1" x14ac:dyDescent="0.3">
      <c r="B967" s="15">
        <v>2</v>
      </c>
      <c r="C967" s="8"/>
      <c r="D967" s="159"/>
      <c r="E967" s="160"/>
    </row>
    <row r="968" spans="2:5" ht="15" customHeight="1" x14ac:dyDescent="0.3">
      <c r="B968" s="15">
        <v>3</v>
      </c>
      <c r="C968" s="8"/>
      <c r="D968" s="164"/>
      <c r="E968" s="160"/>
    </row>
    <row r="969" spans="2:5" ht="15" customHeight="1" x14ac:dyDescent="0.3">
      <c r="B969" s="15">
        <v>4</v>
      </c>
      <c r="C969" s="22"/>
      <c r="D969" s="159"/>
      <c r="E969" s="160"/>
    </row>
    <row r="970" spans="2:5" ht="15" customHeight="1" x14ac:dyDescent="0.3">
      <c r="B970" s="15">
        <v>5</v>
      </c>
      <c r="C970" s="8"/>
      <c r="D970" s="217"/>
      <c r="E970" s="160"/>
    </row>
    <row r="971" spans="2:5" ht="15" customHeight="1" x14ac:dyDescent="0.3">
      <c r="B971" s="15">
        <v>6</v>
      </c>
      <c r="C971" s="8"/>
      <c r="D971" s="159"/>
      <c r="E971" s="160"/>
    </row>
    <row r="972" spans="2:5" ht="15" customHeight="1" x14ac:dyDescent="0.3">
      <c r="B972" s="27">
        <v>7</v>
      </c>
      <c r="C972" s="45"/>
      <c r="D972" s="159"/>
      <c r="E972" s="160"/>
    </row>
    <row r="973" spans="2:5" ht="15" customHeight="1" x14ac:dyDescent="0.3">
      <c r="B973" s="27">
        <v>8</v>
      </c>
      <c r="C973" s="45"/>
      <c r="D973" s="164"/>
      <c r="E973" s="160"/>
    </row>
    <row r="974" spans="2:5" ht="15" customHeight="1" x14ac:dyDescent="0.3">
      <c r="B974" s="15">
        <v>9</v>
      </c>
      <c r="C974" s="8"/>
      <c r="D974" s="159"/>
      <c r="E974" s="160"/>
    </row>
    <row r="975" spans="2:5" ht="15" customHeight="1" x14ac:dyDescent="0.3">
      <c r="B975" s="15">
        <v>10</v>
      </c>
      <c r="C975" s="8"/>
      <c r="D975" s="164"/>
      <c r="E975" s="160"/>
    </row>
    <row r="976" spans="2:5" ht="15" customHeight="1" x14ac:dyDescent="0.3">
      <c r="B976" s="15">
        <v>11</v>
      </c>
      <c r="C976" s="10"/>
      <c r="D976" s="159"/>
      <c r="E976" s="160"/>
    </row>
    <row r="977" spans="2:5" ht="15" customHeight="1" x14ac:dyDescent="0.3">
      <c r="B977" s="15">
        <v>12</v>
      </c>
      <c r="C977" s="8"/>
      <c r="D977" s="164"/>
      <c r="E977" s="160"/>
    </row>
    <row r="978" spans="2:5" ht="15" customHeight="1" x14ac:dyDescent="0.3">
      <c r="B978" s="15">
        <v>13</v>
      </c>
      <c r="C978" s="7"/>
      <c r="D978" s="217"/>
      <c r="E978" s="160"/>
    </row>
    <row r="979" spans="2:5" ht="15" customHeight="1" x14ac:dyDescent="0.3">
      <c r="B979" s="27">
        <v>14</v>
      </c>
      <c r="C979" s="43"/>
      <c r="D979" s="159"/>
      <c r="E979" s="160"/>
    </row>
    <row r="980" spans="2:5" ht="15" customHeight="1" x14ac:dyDescent="0.3">
      <c r="B980" s="27">
        <v>15</v>
      </c>
      <c r="C980" s="62"/>
      <c r="D980" s="164"/>
      <c r="E980" s="160"/>
    </row>
    <row r="981" spans="2:5" ht="15" customHeight="1" x14ac:dyDescent="0.3">
      <c r="B981" s="11">
        <v>16</v>
      </c>
      <c r="C981" s="8"/>
      <c r="D981" s="159"/>
      <c r="E981" s="160"/>
    </row>
    <row r="982" spans="2:5" ht="15" customHeight="1" x14ac:dyDescent="0.3">
      <c r="B982" s="11">
        <v>17</v>
      </c>
      <c r="C982" s="8"/>
      <c r="D982" s="164"/>
      <c r="E982" s="160"/>
    </row>
    <row r="983" spans="2:5" ht="15" customHeight="1" x14ac:dyDescent="0.3">
      <c r="B983" s="11">
        <v>18</v>
      </c>
      <c r="C983" s="10"/>
      <c r="D983" s="164"/>
      <c r="E983" s="160"/>
    </row>
    <row r="984" spans="2:5" ht="15" customHeight="1" x14ac:dyDescent="0.3">
      <c r="B984" s="11">
        <v>19</v>
      </c>
      <c r="C984" s="8"/>
      <c r="D984" s="164"/>
      <c r="E984" s="160"/>
    </row>
    <row r="985" spans="2:5" ht="15" customHeight="1" x14ac:dyDescent="0.3">
      <c r="B985" s="11">
        <v>20</v>
      </c>
      <c r="C985" s="57"/>
      <c r="D985" s="159"/>
      <c r="E985" s="160"/>
    </row>
    <row r="986" spans="2:5" ht="15" customHeight="1" x14ac:dyDescent="0.3">
      <c r="B986" s="16">
        <v>21</v>
      </c>
      <c r="C986" s="43"/>
      <c r="D986" s="217"/>
      <c r="E986" s="160"/>
    </row>
    <row r="987" spans="2:5" ht="15" customHeight="1" x14ac:dyDescent="0.3">
      <c r="B987" s="16">
        <v>22</v>
      </c>
      <c r="C987" s="46"/>
      <c r="D987" s="159"/>
      <c r="E987" s="160"/>
    </row>
    <row r="988" spans="2:5" ht="15" customHeight="1" x14ac:dyDescent="0.3">
      <c r="B988" s="11">
        <v>23</v>
      </c>
      <c r="C988" s="22"/>
      <c r="D988" s="164"/>
      <c r="E988" s="160"/>
    </row>
    <row r="989" spans="2:5" ht="15" customHeight="1" x14ac:dyDescent="0.3">
      <c r="B989" s="11">
        <v>24</v>
      </c>
      <c r="C989" s="8"/>
      <c r="D989" s="159"/>
      <c r="E989" s="160"/>
    </row>
    <row r="990" spans="2:5" ht="15" customHeight="1" x14ac:dyDescent="0.3">
      <c r="B990" s="11">
        <v>25</v>
      </c>
      <c r="C990" s="114"/>
      <c r="D990" s="164"/>
      <c r="E990" s="160"/>
    </row>
    <row r="991" spans="2:5" ht="15" customHeight="1" x14ac:dyDescent="0.3">
      <c r="B991" s="11">
        <v>26</v>
      </c>
      <c r="C991" s="57"/>
      <c r="D991" s="159"/>
      <c r="E991" s="160"/>
    </row>
    <row r="992" spans="2:5" ht="15" customHeight="1" x14ac:dyDescent="0.3">
      <c r="B992" s="11">
        <v>27</v>
      </c>
      <c r="C992" s="8"/>
      <c r="D992" s="159"/>
      <c r="E992" s="160"/>
    </row>
    <row r="993" spans="2:6" ht="15" customHeight="1" x14ac:dyDescent="0.3">
      <c r="B993" s="16">
        <v>28</v>
      </c>
      <c r="C993" s="43"/>
      <c r="D993" s="164"/>
      <c r="E993" s="160"/>
    </row>
    <row r="994" spans="2:6" ht="15" customHeight="1" x14ac:dyDescent="0.3">
      <c r="B994" s="16">
        <v>29</v>
      </c>
      <c r="C994" s="43"/>
      <c r="D994" s="159"/>
      <c r="E994" s="160"/>
    </row>
    <row r="995" spans="2:6" ht="15" customHeight="1" x14ac:dyDescent="0.3">
      <c r="B995" s="11">
        <v>30</v>
      </c>
      <c r="C995" s="22"/>
      <c r="D995" s="164"/>
      <c r="E995" s="160"/>
    </row>
    <row r="996" spans="2:6" ht="15" customHeight="1" x14ac:dyDescent="0.3">
      <c r="B996" s="11">
        <v>31</v>
      </c>
      <c r="C996" s="131"/>
      <c r="D996" s="159"/>
      <c r="E996" s="160"/>
    </row>
    <row r="997" spans="2:6" ht="15" customHeight="1" x14ac:dyDescent="0.3">
      <c r="B997" s="148">
        <v>31</v>
      </c>
      <c r="C997" s="146"/>
      <c r="D997" s="164"/>
      <c r="E997" s="160"/>
    </row>
    <row r="998" spans="2:6" ht="15" customHeight="1" x14ac:dyDescent="0.3">
      <c r="B998" s="148">
        <v>31</v>
      </c>
      <c r="C998" s="140"/>
      <c r="D998" s="159"/>
      <c r="E998" s="185"/>
      <c r="F998" s="186"/>
    </row>
    <row r="999" spans="2:6" ht="15" customHeight="1" x14ac:dyDescent="0.3">
      <c r="D999" s="141" t="s">
        <v>264</v>
      </c>
      <c r="E999" s="170">
        <f>SUM(E966:E997)</f>
        <v>0</v>
      </c>
    </row>
    <row r="1010" spans="2:5" ht="15" customHeight="1" x14ac:dyDescent="0.3">
      <c r="B1010" s="150" t="s">
        <v>311</v>
      </c>
      <c r="D1010" s="151"/>
      <c r="E1010" s="150"/>
    </row>
    <row r="1011" spans="2:5" ht="15" customHeight="1" x14ac:dyDescent="0.3">
      <c r="B1011" s="141" t="s">
        <v>313</v>
      </c>
    </row>
    <row r="1013" spans="2:5" ht="15" customHeight="1" x14ac:dyDescent="0.3">
      <c r="B1013" s="428" t="s">
        <v>8</v>
      </c>
      <c r="C1013" s="429"/>
      <c r="D1013" s="159" t="s">
        <v>262</v>
      </c>
      <c r="E1013" s="185" t="s">
        <v>263</v>
      </c>
    </row>
    <row r="1014" spans="2:5" ht="15" customHeight="1" x14ac:dyDescent="0.3">
      <c r="B1014" s="15">
        <v>1</v>
      </c>
      <c r="C1014" s="8"/>
      <c r="D1014" s="159"/>
      <c r="E1014" s="160"/>
    </row>
    <row r="1015" spans="2:5" ht="15" customHeight="1" x14ac:dyDescent="0.3">
      <c r="B1015" s="15">
        <v>2</v>
      </c>
      <c r="C1015" s="9"/>
      <c r="D1015" s="159"/>
      <c r="E1015" s="160"/>
    </row>
    <row r="1016" spans="2:5" ht="15" customHeight="1" x14ac:dyDescent="0.3">
      <c r="B1016" s="15">
        <v>3</v>
      </c>
      <c r="C1016" s="22"/>
      <c r="D1016" s="159"/>
      <c r="E1016" s="160"/>
    </row>
    <row r="1017" spans="2:5" ht="15" customHeight="1" x14ac:dyDescent="0.3">
      <c r="B1017" s="27">
        <v>4</v>
      </c>
      <c r="C1017" s="45"/>
      <c r="D1017" s="159"/>
      <c r="E1017" s="160"/>
    </row>
    <row r="1018" spans="2:5" ht="15" customHeight="1" x14ac:dyDescent="0.3">
      <c r="B1018" s="27">
        <v>5</v>
      </c>
      <c r="C1018" s="43"/>
      <c r="D1018" s="159"/>
      <c r="E1018" s="160"/>
    </row>
    <row r="1019" spans="2:5" ht="15" customHeight="1" x14ac:dyDescent="0.3">
      <c r="B1019" s="15">
        <v>6</v>
      </c>
      <c r="C1019" s="22"/>
      <c r="D1019" s="159"/>
      <c r="E1019" s="160"/>
    </row>
    <row r="1020" spans="2:5" ht="15" customHeight="1" x14ac:dyDescent="0.3">
      <c r="B1020" s="15">
        <v>7</v>
      </c>
      <c r="C1020" s="9"/>
      <c r="D1020" s="159"/>
      <c r="E1020" s="160"/>
    </row>
    <row r="1021" spans="2:5" ht="15" customHeight="1" x14ac:dyDescent="0.3">
      <c r="B1021" s="15">
        <v>8</v>
      </c>
      <c r="C1021" s="8"/>
      <c r="D1021" s="164"/>
      <c r="E1021" s="160"/>
    </row>
    <row r="1022" spans="2:5" ht="15" customHeight="1" x14ac:dyDescent="0.3">
      <c r="B1022" s="15">
        <v>9</v>
      </c>
      <c r="C1022" s="2"/>
      <c r="D1022" s="159"/>
      <c r="E1022" s="160"/>
    </row>
    <row r="1023" spans="2:5" ht="15" customHeight="1" x14ac:dyDescent="0.3">
      <c r="B1023" s="15">
        <v>10</v>
      </c>
      <c r="C1023" s="10"/>
      <c r="D1023" s="159"/>
      <c r="E1023" s="160"/>
    </row>
    <row r="1024" spans="2:5" ht="15" customHeight="1" x14ac:dyDescent="0.3">
      <c r="B1024" s="27">
        <v>11</v>
      </c>
      <c r="C1024" s="43"/>
      <c r="D1024" s="159"/>
      <c r="E1024" s="160"/>
    </row>
    <row r="1025" spans="2:5" ht="15" customHeight="1" x14ac:dyDescent="0.3">
      <c r="B1025" s="27">
        <v>12</v>
      </c>
      <c r="C1025" s="43"/>
      <c r="D1025" s="164"/>
      <c r="E1025" s="160"/>
    </row>
    <row r="1026" spans="2:5" ht="15" customHeight="1" x14ac:dyDescent="0.3">
      <c r="B1026" s="27">
        <v>13</v>
      </c>
      <c r="C1026" s="62"/>
      <c r="D1026" s="159"/>
      <c r="E1026" s="160"/>
    </row>
    <row r="1027" spans="2:5" ht="15" customHeight="1" x14ac:dyDescent="0.3">
      <c r="B1027" s="15">
        <v>14</v>
      </c>
      <c r="C1027" s="22"/>
      <c r="D1027" s="164"/>
      <c r="E1027" s="160"/>
    </row>
    <row r="1028" spans="2:5" ht="15" customHeight="1" x14ac:dyDescent="0.3">
      <c r="B1028" s="15">
        <v>15</v>
      </c>
      <c r="C1028" s="68"/>
      <c r="D1028" s="159"/>
      <c r="E1028" s="160"/>
    </row>
    <row r="1029" spans="2:5" ht="15" customHeight="1" x14ac:dyDescent="0.3">
      <c r="B1029" s="11">
        <v>16</v>
      </c>
      <c r="C1029" s="10"/>
      <c r="D1029" s="164"/>
      <c r="E1029" s="160"/>
    </row>
    <row r="1030" spans="2:5" ht="15" customHeight="1" x14ac:dyDescent="0.3">
      <c r="B1030" s="11">
        <v>17</v>
      </c>
      <c r="C1030" s="8"/>
      <c r="D1030" s="159"/>
      <c r="E1030" s="160"/>
    </row>
    <row r="1031" spans="2:5" ht="15" customHeight="1" x14ac:dyDescent="0.3">
      <c r="B1031" s="16">
        <v>18</v>
      </c>
      <c r="C1031" s="67"/>
      <c r="D1031" s="159"/>
      <c r="E1031" s="160"/>
    </row>
    <row r="1032" spans="2:5" ht="15" customHeight="1" x14ac:dyDescent="0.3">
      <c r="B1032" s="16">
        <v>19</v>
      </c>
      <c r="C1032" s="43"/>
      <c r="D1032" s="159"/>
      <c r="E1032" s="160"/>
    </row>
    <row r="1033" spans="2:5" ht="15" customHeight="1" x14ac:dyDescent="0.3">
      <c r="B1033" s="11">
        <v>20</v>
      </c>
      <c r="C1033" s="8"/>
      <c r="D1033" s="164"/>
      <c r="E1033" s="160"/>
    </row>
    <row r="1034" spans="2:5" ht="15" customHeight="1" x14ac:dyDescent="0.3">
      <c r="B1034" s="11">
        <v>21</v>
      </c>
      <c r="C1034" s="22"/>
      <c r="D1034" s="159"/>
      <c r="E1034" s="160"/>
    </row>
    <row r="1035" spans="2:5" ht="15" customHeight="1" x14ac:dyDescent="0.3">
      <c r="B1035" s="11">
        <v>22</v>
      </c>
      <c r="C1035" s="213"/>
      <c r="D1035" s="164"/>
      <c r="E1035" s="160"/>
    </row>
    <row r="1036" spans="2:5" ht="15" customHeight="1" x14ac:dyDescent="0.3">
      <c r="B1036" s="11">
        <v>23</v>
      </c>
      <c r="C1036" s="9"/>
      <c r="D1036" s="164"/>
      <c r="E1036" s="160"/>
    </row>
    <row r="1037" spans="2:5" ht="15" customHeight="1" x14ac:dyDescent="0.3">
      <c r="B1037" s="11">
        <v>24</v>
      </c>
      <c r="C1037" s="22"/>
      <c r="D1037" s="159"/>
      <c r="E1037" s="160"/>
    </row>
    <row r="1038" spans="2:5" ht="15" customHeight="1" x14ac:dyDescent="0.3">
      <c r="B1038" s="16">
        <v>25</v>
      </c>
      <c r="C1038" s="45"/>
      <c r="D1038" s="164"/>
      <c r="E1038" s="160"/>
    </row>
    <row r="1039" spans="2:5" ht="15" customHeight="1" x14ac:dyDescent="0.3">
      <c r="B1039" s="16">
        <v>26</v>
      </c>
      <c r="C1039" s="13"/>
      <c r="D1039" s="159"/>
      <c r="E1039" s="160"/>
    </row>
    <row r="1040" spans="2:5" ht="15" customHeight="1" x14ac:dyDescent="0.3">
      <c r="B1040" s="16">
        <v>27</v>
      </c>
      <c r="C1040" s="132"/>
      <c r="D1040" s="159"/>
      <c r="E1040" s="160"/>
    </row>
    <row r="1041" spans="2:5" ht="15" customHeight="1" x14ac:dyDescent="0.3">
      <c r="B1041" s="16">
        <v>28</v>
      </c>
      <c r="C1041" s="132"/>
      <c r="D1041" s="164"/>
      <c r="E1041" s="160"/>
    </row>
    <row r="1042" spans="2:5" ht="15" customHeight="1" x14ac:dyDescent="0.3">
      <c r="B1042" s="16">
        <v>29</v>
      </c>
      <c r="C1042" s="132"/>
      <c r="D1042" s="159"/>
      <c r="E1042" s="160"/>
    </row>
    <row r="1043" spans="2:5" ht="15" customHeight="1" x14ac:dyDescent="0.3">
      <c r="B1043" s="16">
        <v>30</v>
      </c>
      <c r="C1043" s="132"/>
      <c r="D1043" s="164"/>
      <c r="E1043" s="160"/>
    </row>
    <row r="1044" spans="2:5" ht="15" customHeight="1" x14ac:dyDescent="0.3">
      <c r="B1044" s="165">
        <v>29</v>
      </c>
      <c r="C1044" s="184"/>
      <c r="D1044" s="159"/>
      <c r="E1044" s="160"/>
    </row>
    <row r="1045" spans="2:5" ht="15" customHeight="1" x14ac:dyDescent="0.3">
      <c r="B1045" s="165">
        <v>30</v>
      </c>
      <c r="C1045" s="184"/>
      <c r="D1045" s="159"/>
      <c r="E1045" s="160"/>
    </row>
    <row r="1046" spans="2:5" ht="15" customHeight="1" x14ac:dyDescent="0.3">
      <c r="B1046" s="168"/>
      <c r="C1046" s="169"/>
      <c r="D1046" s="141" t="s">
        <v>264</v>
      </c>
      <c r="E1046" s="170">
        <f>SUM(E1014:E1045)</f>
        <v>0</v>
      </c>
    </row>
    <row r="1058" spans="2:5" ht="15" customHeight="1" x14ac:dyDescent="0.3">
      <c r="B1058" s="150" t="s">
        <v>311</v>
      </c>
      <c r="D1058" s="151"/>
    </row>
    <row r="1059" spans="2:5" ht="15" customHeight="1" x14ac:dyDescent="0.3">
      <c r="B1059" s="141" t="s">
        <v>313</v>
      </c>
    </row>
    <row r="1061" spans="2:5" ht="15" customHeight="1" thickBot="1" x14ac:dyDescent="0.35">
      <c r="B1061" s="418" t="s">
        <v>9</v>
      </c>
      <c r="C1061" s="419"/>
      <c r="D1061" s="152" t="s">
        <v>262</v>
      </c>
      <c r="E1061" s="153" t="s">
        <v>263</v>
      </c>
    </row>
    <row r="1062" spans="2:5" ht="15" customHeight="1" thickTop="1" x14ac:dyDescent="0.3">
      <c r="B1062" s="154">
        <v>1</v>
      </c>
      <c r="C1062" s="155"/>
      <c r="D1062" s="156"/>
      <c r="E1062" s="157"/>
    </row>
    <row r="1063" spans="2:5" ht="15" customHeight="1" x14ac:dyDescent="0.3">
      <c r="B1063" s="158">
        <v>2</v>
      </c>
      <c r="C1063" s="134"/>
      <c r="D1063" s="159"/>
      <c r="E1063" s="160"/>
    </row>
    <row r="1064" spans="2:5" ht="15" customHeight="1" x14ac:dyDescent="0.3">
      <c r="B1064" s="158">
        <v>3</v>
      </c>
      <c r="C1064" s="136"/>
      <c r="D1064" s="164"/>
      <c r="E1064" s="160"/>
    </row>
    <row r="1065" spans="2:5" ht="15" customHeight="1" x14ac:dyDescent="0.3">
      <c r="B1065" s="162">
        <v>4</v>
      </c>
      <c r="C1065" s="146"/>
      <c r="D1065" s="159"/>
      <c r="E1065" s="160"/>
    </row>
    <row r="1066" spans="2:5" ht="15" customHeight="1" x14ac:dyDescent="0.3">
      <c r="B1066" s="162">
        <v>5</v>
      </c>
      <c r="C1066" s="145"/>
      <c r="D1066" s="164"/>
      <c r="E1066" s="160"/>
    </row>
    <row r="1067" spans="2:5" ht="15" customHeight="1" x14ac:dyDescent="0.3">
      <c r="B1067" s="162">
        <v>6</v>
      </c>
      <c r="C1067" s="145"/>
      <c r="D1067" s="159"/>
      <c r="E1067" s="160"/>
    </row>
    <row r="1068" spans="2:5" ht="15" customHeight="1" x14ac:dyDescent="0.3">
      <c r="B1068" s="204">
        <v>7</v>
      </c>
      <c r="C1068" s="187"/>
      <c r="D1068" s="188"/>
      <c r="E1068" s="189"/>
    </row>
    <row r="1069" spans="2:5" ht="15" customHeight="1" x14ac:dyDescent="0.3">
      <c r="B1069" s="200"/>
      <c r="C1069" s="190"/>
      <c r="D1069" s="181"/>
      <c r="E1069" s="191"/>
    </row>
    <row r="1070" spans="2:5" ht="15" customHeight="1" x14ac:dyDescent="0.3">
      <c r="B1070" s="162">
        <v>8</v>
      </c>
      <c r="C1070" s="146"/>
      <c r="D1070" s="164"/>
      <c r="E1070" s="160"/>
    </row>
    <row r="1071" spans="2:5" ht="15" customHeight="1" x14ac:dyDescent="0.3">
      <c r="B1071" s="158">
        <v>9</v>
      </c>
      <c r="C1071" s="144"/>
      <c r="D1071" s="159"/>
      <c r="E1071" s="160"/>
    </row>
    <row r="1072" spans="2:5" ht="15" customHeight="1" x14ac:dyDescent="0.3">
      <c r="B1072" s="158">
        <v>10</v>
      </c>
      <c r="C1072" s="136"/>
      <c r="D1072" s="164"/>
      <c r="E1072" s="160"/>
    </row>
    <row r="1073" spans="2:5" ht="15" customHeight="1" x14ac:dyDescent="0.3">
      <c r="B1073" s="162">
        <v>11</v>
      </c>
      <c r="C1073" s="103"/>
      <c r="D1073" s="159"/>
      <c r="E1073" s="160"/>
    </row>
    <row r="1074" spans="2:5" ht="15" customHeight="1" x14ac:dyDescent="0.3">
      <c r="B1074" s="162">
        <v>12</v>
      </c>
      <c r="C1074" s="146"/>
      <c r="D1074" s="164"/>
      <c r="E1074" s="160"/>
    </row>
    <row r="1075" spans="2:5" ht="15" customHeight="1" x14ac:dyDescent="0.3">
      <c r="B1075" s="162">
        <v>13</v>
      </c>
      <c r="C1075" s="103"/>
      <c r="D1075" s="149"/>
      <c r="E1075" s="160"/>
    </row>
    <row r="1076" spans="2:5" ht="15" customHeight="1" x14ac:dyDescent="0.3">
      <c r="B1076" s="162">
        <v>14</v>
      </c>
      <c r="C1076" s="146"/>
      <c r="D1076" s="164"/>
      <c r="E1076" s="160"/>
    </row>
    <row r="1077" spans="2:5" ht="15" customHeight="1" x14ac:dyDescent="0.3">
      <c r="B1077" s="162">
        <v>15</v>
      </c>
      <c r="C1077" s="146"/>
      <c r="D1077" s="164"/>
      <c r="E1077" s="160"/>
    </row>
    <row r="1078" spans="2:5" ht="15" customHeight="1" x14ac:dyDescent="0.3">
      <c r="B1078" s="165">
        <v>16</v>
      </c>
      <c r="C1078" s="184"/>
      <c r="D1078" s="159"/>
      <c r="E1078" s="160"/>
    </row>
    <row r="1079" spans="2:5" ht="15" customHeight="1" x14ac:dyDescent="0.3">
      <c r="B1079" s="165">
        <v>17</v>
      </c>
      <c r="C1079" s="136"/>
      <c r="D1079" s="164"/>
      <c r="E1079" s="160"/>
    </row>
    <row r="1080" spans="2:5" ht="15" customHeight="1" x14ac:dyDescent="0.3">
      <c r="B1080" s="148">
        <v>18</v>
      </c>
      <c r="C1080" s="146"/>
      <c r="D1080" s="181"/>
      <c r="E1080" s="191"/>
    </row>
    <row r="1081" spans="2:5" ht="15" customHeight="1" x14ac:dyDescent="0.3">
      <c r="B1081" s="148">
        <v>19</v>
      </c>
      <c r="C1081" s="146"/>
      <c r="D1081" s="164"/>
      <c r="E1081" s="160"/>
    </row>
    <row r="1082" spans="2:5" ht="15" customHeight="1" x14ac:dyDescent="0.3">
      <c r="B1082" s="148">
        <v>20</v>
      </c>
      <c r="C1082" s="183"/>
      <c r="D1082" s="159"/>
      <c r="E1082" s="160"/>
    </row>
    <row r="1083" spans="2:5" ht="15" customHeight="1" x14ac:dyDescent="0.3">
      <c r="B1083" s="148">
        <v>21</v>
      </c>
      <c r="C1083" s="146"/>
      <c r="D1083" s="164"/>
      <c r="E1083" s="160"/>
    </row>
    <row r="1084" spans="2:5" ht="15" customHeight="1" x14ac:dyDescent="0.3">
      <c r="B1084" s="148">
        <v>22</v>
      </c>
      <c r="C1084" s="199"/>
      <c r="D1084" s="159"/>
      <c r="E1084" s="160"/>
    </row>
    <row r="1085" spans="2:5" ht="15" customHeight="1" x14ac:dyDescent="0.3">
      <c r="B1085" s="165">
        <v>23</v>
      </c>
      <c r="C1085" s="167"/>
      <c r="D1085" s="164"/>
      <c r="E1085" s="160"/>
    </row>
    <row r="1086" spans="2:5" ht="15" customHeight="1" x14ac:dyDescent="0.3">
      <c r="B1086" s="165">
        <v>24</v>
      </c>
      <c r="C1086" s="144"/>
      <c r="D1086" s="159"/>
      <c r="E1086" s="160"/>
    </row>
    <row r="1087" spans="2:5" ht="15" customHeight="1" x14ac:dyDescent="0.3">
      <c r="B1087" s="148">
        <v>25</v>
      </c>
      <c r="C1087" s="146"/>
      <c r="D1087" s="164"/>
      <c r="E1087" s="160"/>
    </row>
    <row r="1088" spans="2:5" ht="15" customHeight="1" x14ac:dyDescent="0.3">
      <c r="B1088" s="148">
        <v>26</v>
      </c>
      <c r="C1088" s="183"/>
      <c r="D1088" s="159"/>
      <c r="E1088" s="160"/>
    </row>
    <row r="1089" spans="2:6" ht="15" customHeight="1" x14ac:dyDescent="0.3">
      <c r="B1089" s="148">
        <v>27</v>
      </c>
      <c r="C1089" s="183"/>
      <c r="D1089" s="159"/>
      <c r="E1089" s="160"/>
    </row>
    <row r="1090" spans="2:6" ht="15" customHeight="1" x14ac:dyDescent="0.3">
      <c r="B1090" s="148">
        <v>28</v>
      </c>
      <c r="C1090" s="146"/>
      <c r="D1090" s="164"/>
      <c r="E1090" s="160"/>
    </row>
    <row r="1091" spans="2:6" ht="15" customHeight="1" x14ac:dyDescent="0.3">
      <c r="B1091" s="148">
        <v>29</v>
      </c>
      <c r="C1091" s="183"/>
      <c r="D1091" s="159"/>
      <c r="E1091" s="160"/>
    </row>
    <row r="1092" spans="2:6" ht="15" customHeight="1" x14ac:dyDescent="0.3">
      <c r="B1092" s="165">
        <v>30</v>
      </c>
      <c r="C1092" s="167"/>
      <c r="D1092" s="164"/>
      <c r="E1092" s="160"/>
    </row>
    <row r="1093" spans="2:6" ht="15" customHeight="1" x14ac:dyDescent="0.3">
      <c r="B1093" s="165">
        <v>31</v>
      </c>
      <c r="C1093" s="136"/>
      <c r="D1093" s="159"/>
      <c r="E1093" s="160"/>
    </row>
    <row r="1094" spans="2:6" ht="15" customHeight="1" x14ac:dyDescent="0.3">
      <c r="B1094" s="148">
        <v>31</v>
      </c>
      <c r="C1094" s="146"/>
      <c r="D1094" s="164"/>
      <c r="E1094" s="160"/>
    </row>
    <row r="1095" spans="2:6" ht="15" customHeight="1" x14ac:dyDescent="0.3">
      <c r="B1095" s="148">
        <v>31</v>
      </c>
      <c r="C1095" s="140"/>
      <c r="D1095" s="159"/>
      <c r="E1095" s="185"/>
      <c r="F1095" s="186"/>
    </row>
    <row r="1096" spans="2:6" ht="15" customHeight="1" x14ac:dyDescent="0.3">
      <c r="D1096" s="141" t="s">
        <v>264</v>
      </c>
      <c r="E1096" s="170">
        <f>SUM(E1062:E1095)</f>
        <v>0</v>
      </c>
    </row>
    <row r="1106" spans="2:6" ht="15" customHeight="1" x14ac:dyDescent="0.3">
      <c r="B1106" s="150" t="s">
        <v>328</v>
      </c>
    </row>
    <row r="1107" spans="2:6" ht="15" customHeight="1" x14ac:dyDescent="0.3">
      <c r="B1107" s="141" t="s">
        <v>260</v>
      </c>
      <c r="D1107" s="151"/>
      <c r="E1107" s="150"/>
    </row>
    <row r="1108" spans="2:6" ht="15" customHeight="1" x14ac:dyDescent="0.3">
      <c r="C1108" s="151" t="s">
        <v>261</v>
      </c>
      <c r="D1108" s="411" t="s">
        <v>329</v>
      </c>
      <c r="E1108" s="412"/>
      <c r="F1108" s="412"/>
    </row>
    <row r="1109" spans="2:6" ht="15" customHeight="1" x14ac:dyDescent="0.3">
      <c r="C1109" s="151"/>
      <c r="D1109" s="412"/>
      <c r="E1109" s="412"/>
      <c r="F1109" s="412"/>
    </row>
    <row r="1110" spans="2:6" ht="15" customHeight="1" x14ac:dyDescent="0.3">
      <c r="C1110" s="151"/>
    </row>
    <row r="1111" spans="2:6" ht="15" customHeight="1" thickBot="1" x14ac:dyDescent="0.35">
      <c r="B1111" s="418" t="s">
        <v>3</v>
      </c>
      <c r="C1111" s="419"/>
      <c r="D1111" s="152" t="s">
        <v>262</v>
      </c>
      <c r="E1111" s="153" t="s">
        <v>263</v>
      </c>
    </row>
    <row r="1112" spans="2:6" ht="15" customHeight="1" thickTop="1" x14ac:dyDescent="0.3">
      <c r="B1112" s="154">
        <v>1</v>
      </c>
      <c r="C1112" s="155"/>
      <c r="D1112" s="156"/>
      <c r="E1112" s="157"/>
    </row>
    <row r="1113" spans="2:6" ht="15" customHeight="1" x14ac:dyDescent="0.3">
      <c r="B1113" s="158">
        <v>2</v>
      </c>
      <c r="C1113" s="135"/>
      <c r="D1113" s="159"/>
      <c r="E1113" s="160"/>
    </row>
    <row r="1114" spans="2:6" ht="15" customHeight="1" x14ac:dyDescent="0.3">
      <c r="B1114" s="158">
        <v>3</v>
      </c>
      <c r="C1114" s="161"/>
      <c r="D1114" s="159"/>
      <c r="E1114" s="160"/>
    </row>
    <row r="1115" spans="2:6" ht="15" customHeight="1" x14ac:dyDescent="0.3">
      <c r="B1115" s="162">
        <v>4</v>
      </c>
      <c r="C1115" s="146"/>
      <c r="D1115" s="159"/>
      <c r="E1115" s="160"/>
    </row>
    <row r="1116" spans="2:6" ht="15" customHeight="1" x14ac:dyDescent="0.3">
      <c r="B1116" s="162">
        <v>5</v>
      </c>
      <c r="C1116" s="146"/>
      <c r="D1116" s="159"/>
      <c r="E1116" s="160"/>
    </row>
    <row r="1117" spans="2:6" ht="15" customHeight="1" x14ac:dyDescent="0.3">
      <c r="B1117" s="162">
        <v>6</v>
      </c>
      <c r="C1117" s="146"/>
      <c r="D1117" s="159"/>
      <c r="E1117" s="160"/>
    </row>
    <row r="1118" spans="2:6" ht="15" customHeight="1" x14ac:dyDescent="0.3">
      <c r="B1118" s="162">
        <v>7</v>
      </c>
      <c r="C1118" s="163"/>
      <c r="D1118" s="159"/>
      <c r="E1118" s="160"/>
    </row>
    <row r="1119" spans="2:6" ht="15" customHeight="1" x14ac:dyDescent="0.3">
      <c r="B1119" s="162">
        <v>8</v>
      </c>
      <c r="C1119" s="140"/>
      <c r="D1119" s="159"/>
      <c r="E1119" s="160"/>
    </row>
    <row r="1120" spans="2:6" ht="15" customHeight="1" x14ac:dyDescent="0.3">
      <c r="B1120" s="158">
        <v>9</v>
      </c>
      <c r="C1120" s="136"/>
      <c r="D1120" s="159"/>
      <c r="E1120" s="160"/>
    </row>
    <row r="1121" spans="2:5" ht="15" customHeight="1" x14ac:dyDescent="0.3">
      <c r="B1121" s="158">
        <v>10</v>
      </c>
      <c r="C1121" s="144"/>
      <c r="D1121" s="159"/>
      <c r="E1121" s="160"/>
    </row>
    <row r="1122" spans="2:5" ht="15" customHeight="1" x14ac:dyDescent="0.3">
      <c r="B1122" s="162">
        <v>11</v>
      </c>
      <c r="C1122" s="140"/>
      <c r="D1122" s="159"/>
      <c r="E1122" s="160"/>
    </row>
    <row r="1123" spans="2:5" ht="15" customHeight="1" x14ac:dyDescent="0.3">
      <c r="B1123" s="162">
        <v>12</v>
      </c>
      <c r="C1123" s="146"/>
      <c r="D1123" s="164"/>
      <c r="E1123" s="160"/>
    </row>
    <row r="1124" spans="2:5" ht="15" customHeight="1" x14ac:dyDescent="0.3">
      <c r="B1124" s="162">
        <v>13</v>
      </c>
      <c r="C1124" s="146"/>
      <c r="D1124" s="159"/>
      <c r="E1124" s="160"/>
    </row>
    <row r="1125" spans="2:5" ht="15" customHeight="1" x14ac:dyDescent="0.3">
      <c r="B1125" s="162">
        <v>14</v>
      </c>
      <c r="C1125" s="146"/>
      <c r="D1125" s="164"/>
      <c r="E1125" s="160"/>
    </row>
    <row r="1126" spans="2:5" ht="15" customHeight="1" x14ac:dyDescent="0.3">
      <c r="B1126" s="162">
        <v>15</v>
      </c>
      <c r="C1126" s="140"/>
      <c r="D1126" s="159"/>
      <c r="E1126" s="160"/>
    </row>
    <row r="1127" spans="2:5" ht="15" customHeight="1" x14ac:dyDescent="0.3">
      <c r="B1127" s="165">
        <v>16</v>
      </c>
      <c r="C1127" s="136"/>
      <c r="D1127" s="159"/>
      <c r="E1127" s="160"/>
    </row>
    <row r="1128" spans="2:5" ht="15" customHeight="1" x14ac:dyDescent="0.3">
      <c r="B1128" s="165">
        <v>17</v>
      </c>
      <c r="C1128" s="136"/>
      <c r="D1128" s="159"/>
      <c r="E1128" s="160"/>
    </row>
    <row r="1129" spans="2:5" ht="15" customHeight="1" x14ac:dyDescent="0.3">
      <c r="B1129" s="148">
        <v>18</v>
      </c>
      <c r="C1129" s="140"/>
      <c r="D1129" s="159"/>
      <c r="E1129" s="160"/>
    </row>
    <row r="1130" spans="2:5" ht="15" customHeight="1" x14ac:dyDescent="0.3">
      <c r="B1130" s="148">
        <v>19</v>
      </c>
      <c r="C1130" s="146"/>
      <c r="D1130" s="164"/>
      <c r="E1130" s="160"/>
    </row>
    <row r="1131" spans="2:5" ht="15" customHeight="1" x14ac:dyDescent="0.3">
      <c r="B1131" s="148">
        <v>20</v>
      </c>
      <c r="C1131" s="149"/>
      <c r="D1131" s="159"/>
      <c r="E1131" s="160"/>
    </row>
    <row r="1132" spans="2:5" ht="15" customHeight="1" x14ac:dyDescent="0.3">
      <c r="B1132" s="148">
        <v>21</v>
      </c>
      <c r="C1132" s="146"/>
      <c r="D1132" s="164"/>
      <c r="E1132" s="160"/>
    </row>
    <row r="1133" spans="2:5" ht="15" customHeight="1" x14ac:dyDescent="0.3">
      <c r="B1133" s="148">
        <v>22</v>
      </c>
      <c r="C1133" s="146"/>
      <c r="D1133" s="159"/>
      <c r="E1133" s="160"/>
    </row>
    <row r="1134" spans="2:5" ht="15" customHeight="1" x14ac:dyDescent="0.3">
      <c r="B1134" s="165">
        <v>23</v>
      </c>
      <c r="C1134" s="136"/>
      <c r="D1134" s="159"/>
      <c r="E1134" s="160"/>
    </row>
    <row r="1135" spans="2:5" ht="15" customHeight="1" x14ac:dyDescent="0.3">
      <c r="B1135" s="165">
        <v>24</v>
      </c>
      <c r="C1135" s="144"/>
      <c r="D1135" s="159"/>
      <c r="E1135" s="160"/>
    </row>
    <row r="1136" spans="2:5" ht="15" customHeight="1" x14ac:dyDescent="0.3">
      <c r="B1136" s="148">
        <v>25</v>
      </c>
      <c r="C1136" s="140"/>
      <c r="D1136" s="159"/>
      <c r="E1136" s="160"/>
    </row>
    <row r="1137" spans="2:5" ht="15" customHeight="1" x14ac:dyDescent="0.3">
      <c r="B1137" s="148">
        <v>26</v>
      </c>
      <c r="C1137" s="146"/>
      <c r="D1137" s="164"/>
      <c r="E1137" s="160"/>
    </row>
    <row r="1138" spans="2:5" ht="15" customHeight="1" x14ac:dyDescent="0.3">
      <c r="B1138" s="148">
        <v>27</v>
      </c>
      <c r="C1138" s="146" t="s">
        <v>330</v>
      </c>
      <c r="D1138" s="164" t="s">
        <v>259</v>
      </c>
      <c r="E1138" s="160">
        <v>4</v>
      </c>
    </row>
    <row r="1139" spans="2:5" ht="15" customHeight="1" x14ac:dyDescent="0.3">
      <c r="B1139" s="148">
        <v>28</v>
      </c>
      <c r="C1139" s="146"/>
      <c r="D1139" s="164"/>
      <c r="E1139" s="160"/>
    </row>
    <row r="1140" spans="2:5" ht="15" customHeight="1" x14ac:dyDescent="0.3">
      <c r="B1140" s="148">
        <v>29</v>
      </c>
      <c r="C1140" s="140"/>
      <c r="D1140" s="159"/>
      <c r="E1140" s="160"/>
    </row>
    <row r="1141" spans="2:5" ht="15" customHeight="1" x14ac:dyDescent="0.3">
      <c r="B1141" s="165">
        <v>30</v>
      </c>
      <c r="C1141" s="167"/>
      <c r="D1141" s="159"/>
      <c r="E1141" s="160"/>
    </row>
    <row r="1142" spans="2:5" ht="15" customHeight="1" x14ac:dyDescent="0.3">
      <c r="B1142" s="168"/>
      <c r="C1142" s="169"/>
      <c r="D1142" s="141" t="s">
        <v>264</v>
      </c>
      <c r="E1142" s="170">
        <f>SUM(E1112:E1141)</f>
        <v>4</v>
      </c>
    </row>
    <row r="1154" spans="2:6" ht="15" customHeight="1" x14ac:dyDescent="0.3">
      <c r="B1154" s="150" t="s">
        <v>328</v>
      </c>
    </row>
    <row r="1155" spans="2:6" ht="15" customHeight="1" x14ac:dyDescent="0.3">
      <c r="B1155" s="141" t="s">
        <v>260</v>
      </c>
      <c r="D1155" s="151"/>
      <c r="E1155" s="150"/>
    </row>
    <row r="1156" spans="2:6" ht="15" customHeight="1" x14ac:dyDescent="0.3">
      <c r="C1156" s="151" t="s">
        <v>261</v>
      </c>
      <c r="D1156" s="411" t="s">
        <v>329</v>
      </c>
      <c r="E1156" s="412"/>
      <c r="F1156" s="412"/>
    </row>
    <row r="1157" spans="2:6" ht="15" customHeight="1" x14ac:dyDescent="0.3">
      <c r="C1157" s="151"/>
      <c r="D1157" s="412"/>
      <c r="E1157" s="412"/>
      <c r="F1157" s="412"/>
    </row>
    <row r="1159" spans="2:6" ht="15" customHeight="1" thickBot="1" x14ac:dyDescent="0.35">
      <c r="B1159" s="418" t="s">
        <v>4</v>
      </c>
      <c r="C1159" s="419"/>
      <c r="D1159" s="152" t="s">
        <v>262</v>
      </c>
      <c r="E1159" s="153" t="s">
        <v>263</v>
      </c>
    </row>
    <row r="1160" spans="2:6" ht="15" customHeight="1" thickTop="1" x14ac:dyDescent="0.3">
      <c r="B1160" s="154">
        <v>1</v>
      </c>
      <c r="C1160" s="171"/>
      <c r="D1160" s="156"/>
      <c r="E1160" s="157"/>
    </row>
    <row r="1161" spans="2:6" ht="15" customHeight="1" x14ac:dyDescent="0.3">
      <c r="B1161" s="162">
        <v>2</v>
      </c>
      <c r="C1161" s="145"/>
      <c r="D1161" s="159"/>
      <c r="E1161" s="160"/>
    </row>
    <row r="1162" spans="2:6" ht="15" customHeight="1" x14ac:dyDescent="0.3">
      <c r="B1162" s="162">
        <v>3</v>
      </c>
      <c r="C1162" s="146"/>
      <c r="D1162" s="159"/>
      <c r="E1162" s="160"/>
    </row>
    <row r="1163" spans="2:6" ht="15" customHeight="1" x14ac:dyDescent="0.3">
      <c r="B1163" s="162">
        <v>4</v>
      </c>
      <c r="C1163" s="146"/>
      <c r="D1163" s="164"/>
      <c r="E1163" s="160"/>
    </row>
    <row r="1164" spans="2:6" ht="15" customHeight="1" x14ac:dyDescent="0.3">
      <c r="B1164" s="162">
        <v>5</v>
      </c>
      <c r="C1164" s="145" t="s">
        <v>330</v>
      </c>
      <c r="D1164" s="164" t="s">
        <v>259</v>
      </c>
      <c r="E1164" s="160">
        <v>4</v>
      </c>
    </row>
    <row r="1165" spans="2:6" ht="15" customHeight="1" x14ac:dyDescent="0.3">
      <c r="B1165" s="162">
        <v>6</v>
      </c>
      <c r="C1165" s="172"/>
      <c r="D1165" s="159"/>
      <c r="E1165" s="160"/>
    </row>
    <row r="1166" spans="2:6" ht="15" customHeight="1" x14ac:dyDescent="0.3">
      <c r="B1166" s="158">
        <v>7</v>
      </c>
      <c r="C1166" s="173"/>
      <c r="D1166" s="159"/>
      <c r="E1166" s="160"/>
    </row>
    <row r="1167" spans="2:6" ht="15" customHeight="1" x14ac:dyDescent="0.3">
      <c r="B1167" s="158">
        <v>8</v>
      </c>
      <c r="C1167" s="136"/>
      <c r="D1167" s="159"/>
      <c r="E1167" s="160"/>
    </row>
    <row r="1168" spans="2:6" ht="15" customHeight="1" x14ac:dyDescent="0.3">
      <c r="B1168" s="162">
        <v>9</v>
      </c>
      <c r="C1168" s="140"/>
      <c r="D1168" s="159"/>
      <c r="E1168" s="160"/>
    </row>
    <row r="1169" spans="2:5" ht="15" customHeight="1" x14ac:dyDescent="0.3">
      <c r="B1169" s="162">
        <v>10</v>
      </c>
      <c r="C1169" s="174"/>
      <c r="D1169" s="159"/>
      <c r="E1169" s="160"/>
    </row>
    <row r="1170" spans="2:5" ht="15" customHeight="1" x14ac:dyDescent="0.3">
      <c r="B1170" s="162">
        <v>11</v>
      </c>
      <c r="C1170" s="146" t="s">
        <v>330</v>
      </c>
      <c r="D1170" s="164" t="s">
        <v>259</v>
      </c>
      <c r="E1170" s="160">
        <v>1</v>
      </c>
    </row>
    <row r="1171" spans="2:5" ht="15" customHeight="1" x14ac:dyDescent="0.3">
      <c r="B1171" s="158">
        <v>12</v>
      </c>
      <c r="C1171" s="167"/>
      <c r="D1171" s="149"/>
      <c r="E1171" s="160"/>
    </row>
    <row r="1172" spans="2:5" ht="15" customHeight="1" x14ac:dyDescent="0.3">
      <c r="B1172" s="162">
        <v>13</v>
      </c>
      <c r="C1172" s="140"/>
      <c r="D1172" s="159"/>
      <c r="E1172" s="160"/>
    </row>
    <row r="1173" spans="2:5" ht="15" customHeight="1" x14ac:dyDescent="0.3">
      <c r="B1173" s="158">
        <v>14</v>
      </c>
      <c r="C1173" s="144"/>
      <c r="D1173" s="164"/>
      <c r="E1173" s="160"/>
    </row>
    <row r="1174" spans="2:5" ht="15" customHeight="1" x14ac:dyDescent="0.3">
      <c r="B1174" s="158">
        <v>15</v>
      </c>
      <c r="C1174" s="144"/>
      <c r="D1174" s="159"/>
      <c r="E1174" s="160"/>
    </row>
    <row r="1175" spans="2:5" ht="15" customHeight="1" x14ac:dyDescent="0.3">
      <c r="B1175" s="148">
        <v>16</v>
      </c>
      <c r="C1175" s="140"/>
      <c r="D1175" s="159"/>
      <c r="E1175" s="160"/>
    </row>
    <row r="1176" spans="2:5" ht="15" customHeight="1" x14ac:dyDescent="0.3">
      <c r="B1176" s="148">
        <v>17</v>
      </c>
      <c r="C1176" s="163"/>
      <c r="D1176" s="159"/>
      <c r="E1176" s="160"/>
    </row>
    <row r="1177" spans="2:5" ht="15" customHeight="1" x14ac:dyDescent="0.3">
      <c r="B1177" s="148">
        <v>18</v>
      </c>
      <c r="C1177" s="149"/>
      <c r="D1177" s="159"/>
      <c r="E1177" s="160"/>
    </row>
    <row r="1178" spans="2:5" ht="15" customHeight="1" x14ac:dyDescent="0.3">
      <c r="B1178" s="148">
        <v>19</v>
      </c>
      <c r="C1178" s="218"/>
      <c r="D1178" s="164"/>
      <c r="E1178" s="219"/>
    </row>
    <row r="1179" spans="2:5" ht="15" customHeight="1" x14ac:dyDescent="0.3">
      <c r="B1179" s="148"/>
      <c r="C1179" s="218"/>
      <c r="D1179" s="164"/>
      <c r="E1179" s="219"/>
    </row>
    <row r="1180" spans="2:5" ht="15" customHeight="1" x14ac:dyDescent="0.3">
      <c r="B1180" s="148">
        <v>20</v>
      </c>
      <c r="C1180" s="140"/>
      <c r="D1180" s="159"/>
      <c r="E1180" s="160"/>
    </row>
    <row r="1181" spans="2:5" ht="15" customHeight="1" x14ac:dyDescent="0.3">
      <c r="B1181" s="165">
        <v>21</v>
      </c>
      <c r="C1181" s="136"/>
      <c r="D1181" s="164"/>
      <c r="E1181" s="160"/>
    </row>
    <row r="1182" spans="2:5" ht="15" customHeight="1" x14ac:dyDescent="0.3">
      <c r="B1182" s="165">
        <v>22</v>
      </c>
      <c r="C1182" s="144"/>
      <c r="D1182" s="159"/>
      <c r="E1182" s="160"/>
    </row>
    <row r="1183" spans="2:5" ht="15" customHeight="1" x14ac:dyDescent="0.3">
      <c r="B1183" s="148">
        <v>23</v>
      </c>
      <c r="C1183" s="140"/>
      <c r="D1183" s="159"/>
      <c r="E1183" s="160"/>
    </row>
    <row r="1184" spans="2:5" ht="15" customHeight="1" x14ac:dyDescent="0.3">
      <c r="B1184" s="148">
        <v>24</v>
      </c>
      <c r="C1184" s="183"/>
      <c r="D1184" s="159"/>
      <c r="E1184" s="160"/>
    </row>
    <row r="1185" spans="2:6" ht="15" customHeight="1" x14ac:dyDescent="0.3">
      <c r="B1185" s="165">
        <v>25</v>
      </c>
      <c r="C1185" s="184"/>
      <c r="D1185" s="159"/>
      <c r="E1185" s="160"/>
    </row>
    <row r="1186" spans="2:6" ht="15" customHeight="1" x14ac:dyDescent="0.3">
      <c r="B1186" s="165">
        <v>26</v>
      </c>
      <c r="C1186" s="184"/>
      <c r="D1186" s="164"/>
      <c r="E1186" s="160"/>
    </row>
    <row r="1187" spans="2:6" ht="15" customHeight="1" x14ac:dyDescent="0.3">
      <c r="B1187" s="165">
        <v>27</v>
      </c>
      <c r="C1187" s="184"/>
      <c r="D1187" s="159"/>
      <c r="E1187" s="160"/>
    </row>
    <row r="1188" spans="2:6" ht="15" customHeight="1" x14ac:dyDescent="0.3">
      <c r="B1188" s="165">
        <v>28</v>
      </c>
      <c r="C1188" s="184"/>
      <c r="D1188" s="164"/>
      <c r="E1188" s="160"/>
    </row>
    <row r="1189" spans="2:6" ht="15" customHeight="1" x14ac:dyDescent="0.3">
      <c r="B1189" s="165">
        <v>29</v>
      </c>
      <c r="C1189" s="184"/>
      <c r="D1189" s="159"/>
      <c r="E1189" s="160"/>
    </row>
    <row r="1190" spans="2:6" ht="15" customHeight="1" x14ac:dyDescent="0.3">
      <c r="B1190" s="165">
        <v>30</v>
      </c>
      <c r="C1190" s="184"/>
      <c r="D1190" s="159"/>
      <c r="E1190" s="160"/>
    </row>
    <row r="1191" spans="2:6" ht="15" customHeight="1" x14ac:dyDescent="0.3">
      <c r="B1191" s="165">
        <v>31</v>
      </c>
      <c r="C1191" s="184"/>
      <c r="D1191" s="159"/>
      <c r="E1191" s="185"/>
    </row>
    <row r="1192" spans="2:6" ht="15" customHeight="1" x14ac:dyDescent="0.3">
      <c r="D1192" s="141" t="s">
        <v>264</v>
      </c>
      <c r="E1192" s="170">
        <f>SUM(E1160:E1190)</f>
        <v>5</v>
      </c>
      <c r="F1192" s="186"/>
    </row>
    <row r="1201" spans="2:5" ht="15" customHeight="1" x14ac:dyDescent="0.3">
      <c r="B1201" s="150"/>
      <c r="D1201" s="151"/>
      <c r="E1201" s="150"/>
    </row>
    <row r="1204" spans="2:5" ht="15" customHeight="1" thickBot="1" x14ac:dyDescent="0.35">
      <c r="B1204" s="418" t="s">
        <v>5</v>
      </c>
      <c r="C1204" s="419"/>
      <c r="D1204" s="152" t="s">
        <v>262</v>
      </c>
      <c r="E1204" s="153" t="s">
        <v>263</v>
      </c>
    </row>
    <row r="1205" spans="2:5" ht="15" customHeight="1" thickTop="1" x14ac:dyDescent="0.3">
      <c r="B1205" s="154">
        <v>1</v>
      </c>
      <c r="C1205" s="155"/>
      <c r="D1205" s="156"/>
      <c r="E1205" s="157"/>
    </row>
    <row r="1206" spans="2:5" ht="15" customHeight="1" x14ac:dyDescent="0.3">
      <c r="B1206" s="158">
        <v>2</v>
      </c>
      <c r="C1206" s="134"/>
      <c r="D1206" s="159"/>
      <c r="E1206" s="160"/>
    </row>
    <row r="1207" spans="2:5" ht="15" customHeight="1" x14ac:dyDescent="0.3">
      <c r="B1207" s="158">
        <v>3</v>
      </c>
      <c r="C1207" s="135"/>
      <c r="D1207" s="159"/>
      <c r="E1207" s="160"/>
    </row>
    <row r="1208" spans="2:5" ht="15" customHeight="1" x14ac:dyDescent="0.3">
      <c r="B1208" s="158">
        <v>4</v>
      </c>
      <c r="C1208" s="136"/>
      <c r="D1208" s="149"/>
      <c r="E1208" s="160"/>
    </row>
    <row r="1209" spans="2:5" ht="15" customHeight="1" x14ac:dyDescent="0.3">
      <c r="B1209" s="158">
        <v>5</v>
      </c>
      <c r="C1209" s="95"/>
      <c r="D1209" s="159"/>
      <c r="E1209" s="160"/>
    </row>
    <row r="1210" spans="2:5" ht="15" customHeight="1" x14ac:dyDescent="0.3">
      <c r="B1210" s="162">
        <v>6</v>
      </c>
      <c r="C1210" s="140"/>
      <c r="D1210" s="159"/>
      <c r="E1210" s="160"/>
    </row>
    <row r="1211" spans="2:5" ht="15" customHeight="1" x14ac:dyDescent="0.3">
      <c r="B1211" s="162">
        <v>7</v>
      </c>
      <c r="C1211" s="146"/>
      <c r="D1211" s="164"/>
      <c r="E1211" s="160"/>
    </row>
    <row r="1212" spans="2:5" ht="15" customHeight="1" x14ac:dyDescent="0.3">
      <c r="B1212" s="162">
        <v>8</v>
      </c>
      <c r="C1212" s="146"/>
      <c r="D1212" s="159"/>
      <c r="E1212" s="160"/>
    </row>
    <row r="1213" spans="2:5" ht="15" customHeight="1" x14ac:dyDescent="0.3">
      <c r="B1213" s="162">
        <v>9</v>
      </c>
      <c r="C1213" s="146"/>
      <c r="D1213" s="159"/>
      <c r="E1213" s="160"/>
    </row>
    <row r="1214" spans="2:5" ht="15" customHeight="1" x14ac:dyDescent="0.3">
      <c r="B1214" s="162">
        <v>10</v>
      </c>
      <c r="C1214" s="140"/>
      <c r="D1214" s="159"/>
      <c r="E1214" s="160"/>
    </row>
    <row r="1215" spans="2:5" ht="15" customHeight="1" x14ac:dyDescent="0.3">
      <c r="B1215" s="158">
        <v>11</v>
      </c>
      <c r="C1215" s="136"/>
      <c r="D1215" s="164"/>
      <c r="E1215" s="160"/>
    </row>
    <row r="1216" spans="2:5" ht="15" customHeight="1" x14ac:dyDescent="0.3">
      <c r="B1216" s="158">
        <v>12</v>
      </c>
      <c r="C1216" s="134"/>
      <c r="D1216" s="149"/>
      <c r="E1216" s="160"/>
    </row>
    <row r="1217" spans="2:5" ht="15" customHeight="1" x14ac:dyDescent="0.3">
      <c r="B1217" s="162">
        <v>13</v>
      </c>
      <c r="C1217" s="140"/>
      <c r="D1217" s="159"/>
      <c r="E1217" s="160"/>
    </row>
    <row r="1218" spans="2:5" ht="15" customHeight="1" x14ac:dyDescent="0.3">
      <c r="B1218" s="162">
        <v>14</v>
      </c>
      <c r="C1218" s="183"/>
      <c r="D1218" s="164"/>
      <c r="E1218" s="160"/>
    </row>
    <row r="1219" spans="2:5" ht="15" customHeight="1" x14ac:dyDescent="0.3">
      <c r="B1219" s="162">
        <v>15</v>
      </c>
      <c r="C1219" s="146"/>
      <c r="D1219" s="159"/>
      <c r="E1219" s="160"/>
    </row>
    <row r="1220" spans="2:5" ht="15" customHeight="1" x14ac:dyDescent="0.3">
      <c r="B1220" s="148">
        <v>16</v>
      </c>
      <c r="C1220" s="146"/>
      <c r="D1220" s="159"/>
      <c r="E1220" s="160"/>
    </row>
    <row r="1221" spans="2:5" ht="15" customHeight="1" x14ac:dyDescent="0.3">
      <c r="B1221" s="148"/>
      <c r="C1221" s="146"/>
      <c r="D1221" s="164"/>
      <c r="E1221" s="160"/>
    </row>
    <row r="1222" spans="2:5" ht="15" customHeight="1" x14ac:dyDescent="0.3">
      <c r="B1222" s="148">
        <v>17</v>
      </c>
      <c r="C1222" s="140"/>
      <c r="D1222" s="159"/>
      <c r="E1222" s="160"/>
    </row>
    <row r="1223" spans="2:5" ht="15" customHeight="1" x14ac:dyDescent="0.3">
      <c r="B1223" s="165">
        <v>18</v>
      </c>
      <c r="C1223" s="136"/>
      <c r="D1223" s="159"/>
      <c r="E1223" s="160"/>
    </row>
    <row r="1224" spans="2:5" ht="15" customHeight="1" x14ac:dyDescent="0.3">
      <c r="B1224" s="165">
        <v>19</v>
      </c>
      <c r="C1224" s="144"/>
      <c r="D1224" s="149"/>
      <c r="E1224" s="160"/>
    </row>
    <row r="1225" spans="2:5" ht="15" customHeight="1" x14ac:dyDescent="0.3">
      <c r="B1225" s="148">
        <v>20</v>
      </c>
      <c r="C1225" s="146"/>
      <c r="D1225" s="159"/>
      <c r="E1225" s="160"/>
    </row>
    <row r="1226" spans="2:5" ht="15" customHeight="1" x14ac:dyDescent="0.3">
      <c r="B1226" s="165">
        <v>21</v>
      </c>
      <c r="C1226" s="144"/>
      <c r="D1226" s="164"/>
      <c r="E1226" s="160"/>
    </row>
    <row r="1227" spans="2:5" ht="15" customHeight="1" x14ac:dyDescent="0.3">
      <c r="B1227" s="148">
        <v>22</v>
      </c>
      <c r="C1227" s="145"/>
      <c r="D1227" s="159"/>
      <c r="E1227" s="160"/>
    </row>
    <row r="1228" spans="2:5" ht="15" customHeight="1" x14ac:dyDescent="0.3">
      <c r="B1228" s="148">
        <v>23</v>
      </c>
      <c r="C1228" s="146"/>
      <c r="D1228" s="164"/>
      <c r="E1228" s="160"/>
    </row>
    <row r="1229" spans="2:5" ht="15" customHeight="1" x14ac:dyDescent="0.3">
      <c r="B1229" s="148">
        <v>24</v>
      </c>
      <c r="C1229" s="91"/>
      <c r="D1229" s="159"/>
      <c r="E1229" s="160"/>
    </row>
    <row r="1230" spans="2:5" ht="15" customHeight="1" x14ac:dyDescent="0.3">
      <c r="B1230" s="165">
        <v>25</v>
      </c>
      <c r="C1230" s="144"/>
      <c r="D1230" s="159"/>
      <c r="E1230" s="160"/>
    </row>
    <row r="1231" spans="2:5" ht="15" customHeight="1" x14ac:dyDescent="0.3">
      <c r="B1231" s="165">
        <v>26</v>
      </c>
      <c r="C1231" s="136"/>
      <c r="D1231" s="164"/>
      <c r="E1231" s="160"/>
    </row>
    <row r="1232" spans="2:5" ht="15" customHeight="1" x14ac:dyDescent="0.3">
      <c r="B1232" s="148">
        <v>27</v>
      </c>
      <c r="C1232" s="140"/>
      <c r="D1232" s="159"/>
      <c r="E1232" s="160"/>
    </row>
    <row r="1233" spans="2:6" ht="15" customHeight="1" x14ac:dyDescent="0.3">
      <c r="B1233" s="148">
        <v>28</v>
      </c>
      <c r="C1233" s="192"/>
      <c r="D1233" s="164"/>
      <c r="E1233" s="160"/>
    </row>
    <row r="1234" spans="2:6" ht="15" customHeight="1" x14ac:dyDescent="0.3">
      <c r="B1234" s="148">
        <v>29</v>
      </c>
      <c r="C1234" s="146"/>
      <c r="D1234" s="159"/>
      <c r="E1234" s="160"/>
    </row>
    <row r="1235" spans="2:6" ht="15" customHeight="1" x14ac:dyDescent="0.3">
      <c r="B1235" s="148">
        <v>30</v>
      </c>
      <c r="C1235" s="193"/>
      <c r="D1235" s="164"/>
      <c r="E1235" s="160"/>
    </row>
    <row r="1236" spans="2:6" ht="15" customHeight="1" x14ac:dyDescent="0.3">
      <c r="B1236" s="148">
        <v>31</v>
      </c>
      <c r="C1236" s="140"/>
      <c r="D1236" s="159"/>
      <c r="E1236" s="185"/>
    </row>
    <row r="1237" spans="2:6" ht="15" customHeight="1" x14ac:dyDescent="0.3">
      <c r="D1237" s="141" t="s">
        <v>264</v>
      </c>
      <c r="E1237" s="170">
        <f>SUM(E1205:E1235)</f>
        <v>0</v>
      </c>
      <c r="F1237" s="186"/>
    </row>
    <row r="1250" spans="2:5" ht="15" customHeight="1" x14ac:dyDescent="0.3">
      <c r="B1250" s="150"/>
      <c r="D1250" s="151"/>
      <c r="E1250" s="150"/>
    </row>
    <row r="1253" spans="2:5" ht="15" customHeight="1" thickBot="1" x14ac:dyDescent="0.35">
      <c r="B1253" s="420" t="s">
        <v>6</v>
      </c>
      <c r="C1253" s="419"/>
      <c r="D1253" s="152" t="s">
        <v>262</v>
      </c>
      <c r="E1253" s="152" t="s">
        <v>263</v>
      </c>
    </row>
    <row r="1254" spans="2:5" ht="15" customHeight="1" thickTop="1" x14ac:dyDescent="0.3">
      <c r="B1254" s="206">
        <v>1</v>
      </c>
      <c r="C1254" s="155"/>
      <c r="D1254" s="156"/>
      <c r="E1254" s="207"/>
    </row>
    <row r="1255" spans="2:5" ht="15" customHeight="1" x14ac:dyDescent="0.3">
      <c r="B1255" s="133">
        <v>2</v>
      </c>
      <c r="C1255" s="167"/>
      <c r="D1255" s="159"/>
      <c r="E1255" s="208"/>
    </row>
    <row r="1256" spans="2:5" ht="15" customHeight="1" x14ac:dyDescent="0.3">
      <c r="B1256" s="137">
        <v>3</v>
      </c>
      <c r="C1256" s="146"/>
      <c r="D1256" s="159"/>
      <c r="E1256" s="208"/>
    </row>
    <row r="1257" spans="2:5" ht="15" customHeight="1" x14ac:dyDescent="0.3">
      <c r="B1257" s="137">
        <v>4</v>
      </c>
      <c r="C1257" s="145"/>
      <c r="D1257" s="164"/>
      <c r="E1257" s="208"/>
    </row>
    <row r="1258" spans="2:5" ht="15" customHeight="1" x14ac:dyDescent="0.3">
      <c r="B1258" s="137">
        <v>5</v>
      </c>
      <c r="C1258" s="89"/>
      <c r="D1258" s="159"/>
      <c r="E1258" s="208"/>
    </row>
    <row r="1259" spans="2:5" ht="15" customHeight="1" x14ac:dyDescent="0.3">
      <c r="B1259" s="137">
        <v>6</v>
      </c>
      <c r="C1259" s="145"/>
      <c r="D1259" s="164"/>
      <c r="E1259" s="208"/>
    </row>
    <row r="1260" spans="2:5" ht="15" customHeight="1" x14ac:dyDescent="0.3">
      <c r="B1260" s="137">
        <v>7</v>
      </c>
      <c r="C1260" s="140"/>
    </row>
    <row r="1261" spans="2:5" ht="15" customHeight="1" x14ac:dyDescent="0.3">
      <c r="B1261" s="133">
        <v>8</v>
      </c>
      <c r="C1261" s="134"/>
      <c r="D1261" s="159"/>
      <c r="E1261" s="208"/>
    </row>
    <row r="1262" spans="2:5" ht="15" customHeight="1" x14ac:dyDescent="0.3">
      <c r="B1262" s="133">
        <v>9</v>
      </c>
      <c r="C1262" s="167"/>
      <c r="D1262" s="195"/>
      <c r="E1262" s="208"/>
    </row>
    <row r="1263" spans="2:5" ht="15" customHeight="1" x14ac:dyDescent="0.3">
      <c r="B1263" s="137">
        <v>10</v>
      </c>
      <c r="C1263" s="163"/>
      <c r="D1263" s="159"/>
      <c r="E1263" s="208"/>
    </row>
    <row r="1264" spans="2:5" ht="15" customHeight="1" x14ac:dyDescent="0.3">
      <c r="B1264" s="137">
        <v>11</v>
      </c>
      <c r="C1264" s="145"/>
      <c r="D1264" s="164"/>
      <c r="E1264" s="208"/>
    </row>
    <row r="1265" spans="2:5" ht="15" customHeight="1" x14ac:dyDescent="0.3">
      <c r="B1265" s="137">
        <v>12</v>
      </c>
      <c r="C1265" s="146"/>
      <c r="D1265" s="159"/>
      <c r="E1265" s="208"/>
    </row>
    <row r="1266" spans="2:5" ht="15" customHeight="1" x14ac:dyDescent="0.3">
      <c r="B1266" s="137">
        <v>13</v>
      </c>
      <c r="D1266" s="159"/>
      <c r="E1266" s="208"/>
    </row>
    <row r="1267" spans="2:5" ht="15" customHeight="1" x14ac:dyDescent="0.3">
      <c r="B1267" s="137">
        <v>14</v>
      </c>
      <c r="C1267" s="140"/>
      <c r="D1267" s="164"/>
      <c r="E1267" s="208"/>
    </row>
    <row r="1268" spans="2:5" ht="15" customHeight="1" x14ac:dyDescent="0.3">
      <c r="B1268" s="133">
        <v>15</v>
      </c>
      <c r="C1268" s="144"/>
      <c r="D1268" s="159"/>
      <c r="E1268" s="208"/>
    </row>
    <row r="1269" spans="2:5" ht="15" customHeight="1" x14ac:dyDescent="0.3">
      <c r="B1269" s="143">
        <v>16</v>
      </c>
      <c r="C1269" s="136"/>
      <c r="D1269" s="159"/>
      <c r="E1269" s="208"/>
    </row>
    <row r="1270" spans="2:5" ht="15" customHeight="1" x14ac:dyDescent="0.3">
      <c r="B1270" s="143">
        <v>17</v>
      </c>
      <c r="C1270" s="136"/>
      <c r="D1270" s="159"/>
      <c r="E1270" s="208"/>
    </row>
    <row r="1271" spans="2:5" ht="15" customHeight="1" x14ac:dyDescent="0.3">
      <c r="B1271" s="143">
        <v>18</v>
      </c>
      <c r="C1271" s="144"/>
      <c r="D1271" s="159"/>
      <c r="E1271" s="208"/>
    </row>
    <row r="1272" spans="2:5" ht="15" customHeight="1" x14ac:dyDescent="0.3">
      <c r="B1272" s="143">
        <v>19</v>
      </c>
      <c r="C1272" s="134"/>
      <c r="D1272" s="164"/>
      <c r="E1272" s="208"/>
    </row>
    <row r="1273" spans="2:5" ht="15" customHeight="1" x14ac:dyDescent="0.3">
      <c r="B1273" s="143">
        <v>20</v>
      </c>
      <c r="C1273" s="136"/>
      <c r="D1273" s="159"/>
      <c r="E1273" s="208"/>
    </row>
    <row r="1274" spans="2:5" ht="15" customHeight="1" x14ac:dyDescent="0.3">
      <c r="B1274" s="143">
        <v>21</v>
      </c>
      <c r="C1274" s="161"/>
      <c r="D1274" s="164"/>
      <c r="E1274" s="208"/>
    </row>
    <row r="1275" spans="2:5" ht="15" customHeight="1" x14ac:dyDescent="0.3">
      <c r="B1275" s="143">
        <v>22</v>
      </c>
      <c r="C1275" s="196"/>
      <c r="D1275" s="159"/>
      <c r="E1275" s="208"/>
    </row>
    <row r="1276" spans="2:5" ht="15" customHeight="1" x14ac:dyDescent="0.3">
      <c r="B1276" s="143">
        <v>23</v>
      </c>
      <c r="C1276" s="197"/>
      <c r="D1276" s="159"/>
      <c r="E1276" s="208"/>
    </row>
    <row r="1277" spans="2:5" ht="15" customHeight="1" x14ac:dyDescent="0.3">
      <c r="B1277" s="142">
        <v>24</v>
      </c>
      <c r="C1277" s="145"/>
      <c r="D1277" s="164"/>
      <c r="E1277" s="208"/>
    </row>
    <row r="1278" spans="2:5" ht="15" customHeight="1" x14ac:dyDescent="0.3">
      <c r="B1278" s="142">
        <v>25</v>
      </c>
      <c r="C1278" s="146"/>
      <c r="D1278" s="159"/>
      <c r="E1278" s="208"/>
    </row>
    <row r="1279" spans="2:5" ht="15" customHeight="1" x14ac:dyDescent="0.3">
      <c r="B1279" s="142">
        <v>26</v>
      </c>
      <c r="C1279" s="146"/>
      <c r="D1279" s="164"/>
      <c r="E1279" s="208"/>
    </row>
    <row r="1280" spans="2:5" ht="15" customHeight="1" x14ac:dyDescent="0.3">
      <c r="B1280" s="142">
        <v>27</v>
      </c>
      <c r="C1280" s="146"/>
      <c r="D1280" s="159"/>
      <c r="E1280" s="208"/>
    </row>
    <row r="1281" spans="2:6" ht="15" customHeight="1" x14ac:dyDescent="0.3">
      <c r="B1281" s="142">
        <v>28</v>
      </c>
      <c r="C1281" s="103"/>
      <c r="D1281" s="164"/>
      <c r="E1281" s="208"/>
    </row>
    <row r="1282" spans="2:6" ht="15" customHeight="1" x14ac:dyDescent="0.3">
      <c r="B1282" s="143">
        <v>29</v>
      </c>
      <c r="C1282" s="144"/>
      <c r="D1282" s="159"/>
      <c r="E1282" s="208"/>
    </row>
    <row r="1283" spans="2:6" ht="15" customHeight="1" x14ac:dyDescent="0.3">
      <c r="D1283" s="141" t="s">
        <v>264</v>
      </c>
      <c r="E1283" s="170">
        <f>SUM(E1254:E1282)</f>
        <v>0</v>
      </c>
      <c r="F1283" s="186"/>
    </row>
    <row r="1298" spans="2:6" ht="15" customHeight="1" x14ac:dyDescent="0.3">
      <c r="B1298" s="150" t="s">
        <v>328</v>
      </c>
    </row>
    <row r="1299" spans="2:6" ht="15" customHeight="1" x14ac:dyDescent="0.3">
      <c r="B1299" s="141" t="s">
        <v>331</v>
      </c>
    </row>
    <row r="1300" spans="2:6" ht="15" customHeight="1" x14ac:dyDescent="0.3">
      <c r="C1300" s="151" t="s">
        <v>261</v>
      </c>
      <c r="D1300" s="416" t="s">
        <v>333</v>
      </c>
      <c r="E1300" s="424"/>
      <c r="F1300" s="424"/>
    </row>
    <row r="1302" spans="2:6" ht="15" customHeight="1" thickBot="1" x14ac:dyDescent="0.35">
      <c r="B1302" s="418" t="s">
        <v>7</v>
      </c>
      <c r="C1302" s="430"/>
      <c r="D1302" s="152" t="s">
        <v>262</v>
      </c>
      <c r="E1302" s="153" t="s">
        <v>263</v>
      </c>
    </row>
    <row r="1303" spans="2:6" ht="15" customHeight="1" thickTop="1" x14ac:dyDescent="0.3">
      <c r="B1303" s="154">
        <v>1</v>
      </c>
      <c r="C1303" s="198"/>
      <c r="D1303" s="156"/>
      <c r="E1303" s="157"/>
    </row>
    <row r="1304" spans="2:6" ht="15" customHeight="1" x14ac:dyDescent="0.3">
      <c r="B1304" s="162">
        <v>2</v>
      </c>
      <c r="C1304" s="146"/>
      <c r="D1304" s="159"/>
      <c r="E1304" s="160"/>
    </row>
    <row r="1305" spans="2:6" ht="15" customHeight="1" x14ac:dyDescent="0.3">
      <c r="B1305" s="162">
        <v>3</v>
      </c>
      <c r="C1305" s="145"/>
      <c r="D1305" s="164"/>
      <c r="E1305" s="160"/>
    </row>
    <row r="1306" spans="2:6" ht="15" customHeight="1" x14ac:dyDescent="0.3">
      <c r="B1306" s="162">
        <v>4</v>
      </c>
      <c r="C1306" s="103"/>
      <c r="D1306" s="159"/>
      <c r="E1306" s="160"/>
    </row>
    <row r="1307" spans="2:6" ht="15" customHeight="1" x14ac:dyDescent="0.3">
      <c r="B1307" s="162">
        <v>5</v>
      </c>
      <c r="C1307" s="140"/>
      <c r="D1307" s="149"/>
      <c r="E1307" s="160"/>
    </row>
    <row r="1308" spans="2:6" ht="15" customHeight="1" x14ac:dyDescent="0.3">
      <c r="B1308" s="162">
        <v>6</v>
      </c>
      <c r="C1308" s="146"/>
      <c r="D1308" s="159"/>
      <c r="E1308" s="160"/>
    </row>
    <row r="1309" spans="2:6" ht="15" customHeight="1" x14ac:dyDescent="0.3">
      <c r="B1309" s="158">
        <v>7</v>
      </c>
      <c r="C1309" s="144"/>
      <c r="D1309" s="159"/>
      <c r="E1309" s="160"/>
    </row>
    <row r="1310" spans="2:6" ht="15" customHeight="1" x14ac:dyDescent="0.3">
      <c r="B1310" s="158">
        <v>8</v>
      </c>
      <c r="C1310" s="144"/>
      <c r="D1310" s="164"/>
      <c r="E1310" s="160"/>
    </row>
    <row r="1311" spans="2:6" ht="15" customHeight="1" x14ac:dyDescent="0.3">
      <c r="B1311" s="162">
        <v>9</v>
      </c>
      <c r="C1311" s="166"/>
      <c r="D1311" s="159"/>
      <c r="E1311" s="160"/>
    </row>
    <row r="1312" spans="2:6" ht="15" customHeight="1" x14ac:dyDescent="0.3">
      <c r="B1312" s="162">
        <v>10</v>
      </c>
      <c r="C1312" s="145"/>
      <c r="D1312" s="164"/>
      <c r="E1312" s="160"/>
    </row>
    <row r="1313" spans="2:5" ht="15" customHeight="1" x14ac:dyDescent="0.3">
      <c r="B1313" s="162">
        <v>11</v>
      </c>
      <c r="C1313" s="146"/>
      <c r="D1313" s="159"/>
      <c r="E1313" s="160"/>
    </row>
    <row r="1314" spans="2:5" ht="15" customHeight="1" x14ac:dyDescent="0.3">
      <c r="B1314" s="162">
        <v>12</v>
      </c>
      <c r="C1314" s="140"/>
      <c r="D1314" s="164"/>
      <c r="E1314" s="160"/>
    </row>
    <row r="1315" spans="2:5" ht="15" customHeight="1" x14ac:dyDescent="0.3">
      <c r="B1315" s="162">
        <v>13</v>
      </c>
      <c r="C1315" s="199"/>
      <c r="D1315" s="149"/>
      <c r="E1315" s="160"/>
    </row>
    <row r="1316" spans="2:5" ht="15" customHeight="1" x14ac:dyDescent="0.3">
      <c r="B1316" s="158">
        <v>14</v>
      </c>
      <c r="C1316" s="136"/>
      <c r="D1316" s="159"/>
      <c r="E1316" s="160"/>
    </row>
    <row r="1317" spans="2:5" ht="15" customHeight="1" x14ac:dyDescent="0.3">
      <c r="B1317" s="158">
        <v>15</v>
      </c>
      <c r="C1317" s="167"/>
      <c r="D1317" s="164"/>
      <c r="E1317" s="160"/>
    </row>
    <row r="1318" spans="2:5" ht="15" customHeight="1" x14ac:dyDescent="0.3">
      <c r="B1318" s="148">
        <v>16</v>
      </c>
      <c r="C1318" s="166"/>
      <c r="D1318" s="159"/>
      <c r="E1318" s="160"/>
    </row>
    <row r="1319" spans="2:5" ht="15" customHeight="1" x14ac:dyDescent="0.3">
      <c r="B1319" s="148">
        <v>17</v>
      </c>
      <c r="C1319" s="146" t="s">
        <v>332</v>
      </c>
      <c r="D1319" s="164" t="s">
        <v>259</v>
      </c>
      <c r="E1319" s="160">
        <v>4</v>
      </c>
    </row>
    <row r="1320" spans="2:5" ht="15" customHeight="1" x14ac:dyDescent="0.3">
      <c r="B1320" s="148">
        <v>18</v>
      </c>
      <c r="C1320" s="146" t="s">
        <v>332</v>
      </c>
      <c r="D1320" s="164" t="s">
        <v>259</v>
      </c>
      <c r="E1320" s="160">
        <v>4</v>
      </c>
    </row>
    <row r="1321" spans="2:5" ht="15" customHeight="1" x14ac:dyDescent="0.3">
      <c r="B1321" s="148">
        <v>19</v>
      </c>
      <c r="C1321" s="140"/>
      <c r="D1321" s="159"/>
      <c r="E1321" s="185"/>
    </row>
    <row r="1322" spans="2:5" ht="15" customHeight="1" x14ac:dyDescent="0.3">
      <c r="B1322" s="148">
        <v>20</v>
      </c>
      <c r="C1322" s="193"/>
      <c r="D1322" s="159"/>
      <c r="E1322" s="160"/>
    </row>
    <row r="1323" spans="2:5" ht="15" customHeight="1" x14ac:dyDescent="0.3">
      <c r="B1323" s="165">
        <v>21</v>
      </c>
      <c r="C1323" s="136"/>
      <c r="D1323" s="149"/>
      <c r="E1323" s="160"/>
    </row>
    <row r="1324" spans="2:5" ht="15" customHeight="1" x14ac:dyDescent="0.3">
      <c r="B1324" s="165">
        <v>22</v>
      </c>
      <c r="C1324" s="196"/>
      <c r="D1324" s="159"/>
      <c r="E1324" s="160"/>
    </row>
    <row r="1325" spans="2:5" ht="15" customHeight="1" x14ac:dyDescent="0.3">
      <c r="B1325" s="148">
        <v>23</v>
      </c>
      <c r="C1325" s="103"/>
      <c r="D1325" s="164"/>
      <c r="E1325" s="160"/>
    </row>
    <row r="1326" spans="2:5" ht="15" customHeight="1" x14ac:dyDescent="0.3">
      <c r="B1326" s="148">
        <v>24</v>
      </c>
      <c r="C1326" s="146" t="s">
        <v>332</v>
      </c>
      <c r="D1326" s="164" t="s">
        <v>259</v>
      </c>
      <c r="E1326" s="160">
        <v>4</v>
      </c>
    </row>
    <row r="1327" spans="2:5" ht="15" customHeight="1" x14ac:dyDescent="0.3">
      <c r="B1327" s="148">
        <v>25</v>
      </c>
      <c r="C1327" s="145" t="s">
        <v>334</v>
      </c>
      <c r="D1327" s="164" t="s">
        <v>259</v>
      </c>
      <c r="E1327" s="160">
        <v>4</v>
      </c>
    </row>
    <row r="1328" spans="2:5" ht="15" customHeight="1" x14ac:dyDescent="0.3">
      <c r="B1328" s="148">
        <v>26</v>
      </c>
      <c r="C1328" s="172"/>
      <c r="D1328" s="159"/>
      <c r="E1328" s="160"/>
    </row>
    <row r="1329" spans="2:5" ht="15" customHeight="1" x14ac:dyDescent="0.3">
      <c r="B1329" s="148">
        <v>27</v>
      </c>
      <c r="C1329" s="146"/>
      <c r="D1329" s="159"/>
      <c r="E1329" s="160"/>
    </row>
    <row r="1330" spans="2:5" ht="15" customHeight="1" x14ac:dyDescent="0.3">
      <c r="B1330" s="165">
        <v>28</v>
      </c>
      <c r="C1330" s="136"/>
      <c r="D1330" s="164"/>
      <c r="E1330" s="160"/>
    </row>
    <row r="1331" spans="2:5" ht="15" customHeight="1" x14ac:dyDescent="0.3">
      <c r="B1331" s="165">
        <v>29</v>
      </c>
      <c r="C1331" s="136"/>
      <c r="D1331" s="159"/>
      <c r="E1331" s="160"/>
    </row>
    <row r="1332" spans="2:5" ht="15" customHeight="1" x14ac:dyDescent="0.3">
      <c r="B1332" s="148">
        <v>30</v>
      </c>
      <c r="C1332" s="103"/>
      <c r="D1332" s="164"/>
      <c r="E1332" s="160"/>
    </row>
    <row r="1333" spans="2:5" ht="15" customHeight="1" x14ac:dyDescent="0.3">
      <c r="B1333" s="175">
        <v>31</v>
      </c>
      <c r="C1333" s="220" t="s">
        <v>332</v>
      </c>
      <c r="D1333" s="177" t="s">
        <v>267</v>
      </c>
      <c r="E1333" s="189">
        <v>1</v>
      </c>
    </row>
    <row r="1334" spans="2:5" ht="15" customHeight="1" x14ac:dyDescent="0.3">
      <c r="B1334" s="179"/>
      <c r="C1334" s="221" t="s">
        <v>334</v>
      </c>
      <c r="D1334" s="181" t="s">
        <v>259</v>
      </c>
      <c r="E1334" s="191">
        <v>4</v>
      </c>
    </row>
    <row r="1335" spans="2:5" ht="15" customHeight="1" x14ac:dyDescent="0.3">
      <c r="D1335" s="141" t="s">
        <v>264</v>
      </c>
      <c r="E1335" s="170">
        <f>SUM(E1303:E1334)</f>
        <v>21</v>
      </c>
    </row>
    <row r="1346" spans="2:7" ht="15" customHeight="1" x14ac:dyDescent="0.3">
      <c r="B1346" s="150" t="s">
        <v>328</v>
      </c>
    </row>
    <row r="1347" spans="2:7" ht="15" customHeight="1" x14ac:dyDescent="0.3">
      <c r="B1347" s="141" t="s">
        <v>331</v>
      </c>
    </row>
    <row r="1348" spans="2:7" ht="15" customHeight="1" x14ac:dyDescent="0.3">
      <c r="C1348" s="151" t="s">
        <v>261</v>
      </c>
      <c r="D1348" s="416" t="s">
        <v>333</v>
      </c>
      <c r="E1348" s="424"/>
      <c r="F1348" s="424"/>
    </row>
    <row r="1349" spans="2:7" ht="15" customHeight="1" x14ac:dyDescent="0.3">
      <c r="C1349" s="151" t="s">
        <v>261</v>
      </c>
      <c r="D1349" s="416" t="s">
        <v>335</v>
      </c>
      <c r="E1349" s="412"/>
      <c r="F1349" s="412"/>
      <c r="G1349" s="412"/>
    </row>
    <row r="1350" spans="2:7" ht="15" customHeight="1" x14ac:dyDescent="0.3">
      <c r="B1350" s="141" t="s">
        <v>286</v>
      </c>
      <c r="C1350" s="151"/>
      <c r="D1350" s="212"/>
      <c r="E1350" s="210"/>
      <c r="F1350" s="210"/>
      <c r="G1350" s="210"/>
    </row>
    <row r="1351" spans="2:7" ht="15" customHeight="1" x14ac:dyDescent="0.3">
      <c r="C1351" s="151" t="s">
        <v>261</v>
      </c>
      <c r="D1351" s="416" t="s">
        <v>338</v>
      </c>
      <c r="E1351" s="412"/>
      <c r="F1351" s="210"/>
      <c r="G1351" s="210"/>
    </row>
    <row r="1353" spans="2:7" ht="15" customHeight="1" thickBot="1" x14ac:dyDescent="0.35">
      <c r="B1353" s="418" t="s">
        <v>8</v>
      </c>
      <c r="C1353" s="430"/>
      <c r="D1353" s="152" t="s">
        <v>262</v>
      </c>
      <c r="E1353" s="153" t="s">
        <v>263</v>
      </c>
    </row>
    <row r="1354" spans="2:7" ht="15" customHeight="1" thickTop="1" x14ac:dyDescent="0.3">
      <c r="B1354" s="200">
        <v>1</v>
      </c>
      <c r="C1354" s="190" t="s">
        <v>334</v>
      </c>
      <c r="D1354" s="181" t="s">
        <v>259</v>
      </c>
      <c r="E1354" s="191">
        <v>4</v>
      </c>
    </row>
    <row r="1355" spans="2:7" ht="15" customHeight="1" x14ac:dyDescent="0.3">
      <c r="B1355" s="162">
        <v>2</v>
      </c>
      <c r="C1355" s="166"/>
      <c r="D1355" s="159"/>
      <c r="E1355" s="160"/>
    </row>
    <row r="1356" spans="2:7" ht="15" customHeight="1" x14ac:dyDescent="0.3">
      <c r="B1356" s="162">
        <v>3</v>
      </c>
      <c r="C1356" s="103"/>
      <c r="D1356" s="159"/>
      <c r="E1356" s="160"/>
    </row>
    <row r="1357" spans="2:7" ht="15" customHeight="1" x14ac:dyDescent="0.3">
      <c r="B1357" s="158">
        <v>4</v>
      </c>
      <c r="C1357" s="144"/>
      <c r="D1357" s="159"/>
      <c r="E1357" s="160"/>
    </row>
    <row r="1358" spans="2:7" ht="15" customHeight="1" x14ac:dyDescent="0.3">
      <c r="B1358" s="158">
        <v>5</v>
      </c>
      <c r="C1358" s="136"/>
      <c r="D1358" s="159"/>
      <c r="E1358" s="160"/>
    </row>
    <row r="1359" spans="2:7" ht="15" customHeight="1" x14ac:dyDescent="0.3">
      <c r="B1359" s="162">
        <v>6</v>
      </c>
      <c r="C1359" s="103"/>
      <c r="D1359" s="159"/>
      <c r="E1359" s="160"/>
    </row>
    <row r="1360" spans="2:7" ht="15" customHeight="1" x14ac:dyDescent="0.3">
      <c r="B1360" s="162">
        <v>7</v>
      </c>
      <c r="C1360" s="145" t="s">
        <v>334</v>
      </c>
      <c r="D1360" s="181" t="s">
        <v>259</v>
      </c>
      <c r="E1360" s="191">
        <v>4</v>
      </c>
    </row>
    <row r="1361" spans="2:5" ht="15" customHeight="1" x14ac:dyDescent="0.3">
      <c r="B1361" s="204">
        <v>8</v>
      </c>
      <c r="C1361" s="187" t="s">
        <v>334</v>
      </c>
      <c r="D1361" s="177" t="s">
        <v>267</v>
      </c>
      <c r="E1361" s="189">
        <v>1</v>
      </c>
    </row>
    <row r="1362" spans="2:5" ht="15" customHeight="1" x14ac:dyDescent="0.3">
      <c r="B1362" s="200"/>
      <c r="C1362" s="190" t="s">
        <v>336</v>
      </c>
      <c r="D1362" s="181" t="s">
        <v>259</v>
      </c>
      <c r="E1362" s="191">
        <v>4</v>
      </c>
    </row>
    <row r="1363" spans="2:5" ht="15" customHeight="1" x14ac:dyDescent="0.3">
      <c r="B1363" s="162">
        <v>9</v>
      </c>
      <c r="C1363" s="166"/>
      <c r="D1363" s="159"/>
      <c r="E1363" s="160"/>
    </row>
    <row r="1364" spans="2:5" ht="15" customHeight="1" x14ac:dyDescent="0.3">
      <c r="B1364" s="162">
        <v>10</v>
      </c>
      <c r="C1364" s="145"/>
      <c r="D1364" s="159"/>
      <c r="E1364" s="160"/>
    </row>
    <row r="1365" spans="2:5" ht="15" customHeight="1" x14ac:dyDescent="0.3">
      <c r="B1365" s="158">
        <v>11</v>
      </c>
      <c r="C1365" s="136"/>
      <c r="D1365" s="159"/>
      <c r="E1365" s="160"/>
    </row>
    <row r="1366" spans="2:5" ht="15" customHeight="1" x14ac:dyDescent="0.3">
      <c r="B1366" s="158">
        <v>12</v>
      </c>
      <c r="C1366" s="136"/>
      <c r="D1366" s="164"/>
      <c r="E1366" s="160"/>
    </row>
    <row r="1367" spans="2:5" ht="15" customHeight="1" x14ac:dyDescent="0.3">
      <c r="B1367" s="158">
        <v>13</v>
      </c>
      <c r="C1367" s="167" t="s">
        <v>209</v>
      </c>
      <c r="D1367" s="159"/>
      <c r="E1367" s="160"/>
    </row>
    <row r="1368" spans="2:5" ht="15" customHeight="1" x14ac:dyDescent="0.3">
      <c r="B1368" s="162">
        <v>14</v>
      </c>
      <c r="C1368" s="145" t="s">
        <v>336</v>
      </c>
      <c r="D1368" s="181" t="s">
        <v>259</v>
      </c>
      <c r="E1368" s="191">
        <v>4</v>
      </c>
    </row>
    <row r="1369" spans="2:5" ht="15" customHeight="1" x14ac:dyDescent="0.3">
      <c r="B1369" s="162">
        <v>15</v>
      </c>
      <c r="C1369" s="145" t="s">
        <v>336</v>
      </c>
      <c r="D1369" s="181" t="s">
        <v>259</v>
      </c>
      <c r="E1369" s="191">
        <v>4</v>
      </c>
    </row>
    <row r="1370" spans="2:5" ht="15" customHeight="1" x14ac:dyDescent="0.3">
      <c r="B1370" s="148">
        <v>16</v>
      </c>
      <c r="C1370" s="145" t="s">
        <v>337</v>
      </c>
      <c r="D1370" s="181" t="s">
        <v>259</v>
      </c>
      <c r="E1370" s="160">
        <v>4</v>
      </c>
    </row>
    <row r="1371" spans="2:5" ht="15" customHeight="1" x14ac:dyDescent="0.3">
      <c r="B1371" s="148">
        <v>17</v>
      </c>
      <c r="C1371" s="146"/>
      <c r="D1371" s="159"/>
      <c r="E1371" s="160"/>
    </row>
    <row r="1372" spans="2:5" ht="15" customHeight="1" x14ac:dyDescent="0.3">
      <c r="B1372" s="165">
        <v>18</v>
      </c>
      <c r="C1372" s="173"/>
      <c r="D1372" s="159"/>
      <c r="E1372" s="160"/>
    </row>
    <row r="1373" spans="2:5" ht="15" customHeight="1" x14ac:dyDescent="0.3">
      <c r="B1373" s="165">
        <v>19</v>
      </c>
      <c r="C1373" s="136"/>
      <c r="D1373" s="159"/>
      <c r="E1373" s="160"/>
    </row>
    <row r="1374" spans="2:5" ht="15" customHeight="1" x14ac:dyDescent="0.3">
      <c r="B1374" s="148">
        <v>20</v>
      </c>
      <c r="C1374" s="145" t="s">
        <v>337</v>
      </c>
      <c r="D1374" s="181" t="s">
        <v>259</v>
      </c>
      <c r="E1374" s="160">
        <v>4</v>
      </c>
    </row>
    <row r="1375" spans="2:5" ht="15" customHeight="1" x14ac:dyDescent="0.3">
      <c r="B1375" s="148">
        <v>21</v>
      </c>
      <c r="C1375" s="145" t="s">
        <v>336</v>
      </c>
      <c r="D1375" s="181" t="s">
        <v>259</v>
      </c>
      <c r="E1375" s="191">
        <v>4</v>
      </c>
    </row>
    <row r="1376" spans="2:5" ht="15" customHeight="1" x14ac:dyDescent="0.3">
      <c r="B1376" s="148">
        <v>22</v>
      </c>
      <c r="C1376" s="145" t="s">
        <v>336</v>
      </c>
      <c r="D1376" s="181" t="s">
        <v>259</v>
      </c>
      <c r="E1376" s="191">
        <v>4</v>
      </c>
    </row>
    <row r="1377" spans="2:5" ht="15" customHeight="1" x14ac:dyDescent="0.3">
      <c r="B1377" s="148">
        <v>23</v>
      </c>
      <c r="C1377" s="145" t="s">
        <v>337</v>
      </c>
      <c r="D1377" s="181" t="s">
        <v>322</v>
      </c>
      <c r="E1377" s="191">
        <v>1</v>
      </c>
    </row>
    <row r="1378" spans="2:5" ht="15" customHeight="1" x14ac:dyDescent="0.3">
      <c r="B1378" s="148">
        <v>24</v>
      </c>
      <c r="C1378" s="103"/>
      <c r="D1378" s="159"/>
      <c r="E1378" s="160"/>
    </row>
    <row r="1379" spans="2:5" ht="15" customHeight="1" x14ac:dyDescent="0.3">
      <c r="B1379" s="165">
        <v>25</v>
      </c>
      <c r="C1379" s="144"/>
      <c r="D1379" s="181"/>
      <c r="E1379" s="191"/>
    </row>
    <row r="1380" spans="2:5" ht="15" customHeight="1" x14ac:dyDescent="0.3">
      <c r="B1380" s="165">
        <v>26</v>
      </c>
      <c r="C1380" s="134"/>
      <c r="D1380" s="159"/>
      <c r="E1380" s="160"/>
    </row>
    <row r="1381" spans="2:5" ht="15" customHeight="1" x14ac:dyDescent="0.3">
      <c r="B1381" s="165">
        <v>27</v>
      </c>
      <c r="C1381" s="184"/>
      <c r="D1381" s="159"/>
      <c r="E1381" s="160"/>
    </row>
    <row r="1382" spans="2:5" ht="15" customHeight="1" x14ac:dyDescent="0.3">
      <c r="B1382" s="165">
        <v>28</v>
      </c>
      <c r="C1382" s="184"/>
      <c r="D1382" s="164"/>
      <c r="E1382" s="160"/>
    </row>
    <row r="1383" spans="2:5" ht="15" customHeight="1" x14ac:dyDescent="0.3">
      <c r="B1383" s="165">
        <v>29</v>
      </c>
      <c r="C1383" s="184"/>
      <c r="D1383" s="159"/>
      <c r="E1383" s="160"/>
    </row>
    <row r="1384" spans="2:5" ht="15" customHeight="1" x14ac:dyDescent="0.3">
      <c r="B1384" s="165">
        <v>30</v>
      </c>
      <c r="C1384" s="184"/>
      <c r="D1384" s="164"/>
      <c r="E1384" s="160"/>
    </row>
    <row r="1385" spans="2:5" ht="15" customHeight="1" x14ac:dyDescent="0.3">
      <c r="B1385" s="165">
        <v>29</v>
      </c>
      <c r="C1385" s="184"/>
      <c r="D1385" s="159"/>
      <c r="E1385" s="160"/>
    </row>
    <row r="1386" spans="2:5" ht="15" customHeight="1" x14ac:dyDescent="0.3">
      <c r="B1386" s="165">
        <v>30</v>
      </c>
      <c r="C1386" s="184"/>
      <c r="D1386" s="159"/>
      <c r="E1386" s="160"/>
    </row>
    <row r="1387" spans="2:5" ht="15" customHeight="1" x14ac:dyDescent="0.3">
      <c r="B1387" s="168"/>
      <c r="C1387" s="169"/>
      <c r="D1387" s="149" t="s">
        <v>264</v>
      </c>
      <c r="E1387" s="192">
        <f>SUM(E1354:E1386)</f>
        <v>38</v>
      </c>
    </row>
    <row r="1388" spans="2:5" ht="15" customHeight="1" x14ac:dyDescent="0.3">
      <c r="B1388" s="168"/>
      <c r="C1388" s="169"/>
      <c r="D1388" s="149"/>
      <c r="E1388" s="192"/>
    </row>
    <row r="1389" spans="2:5" ht="15" customHeight="1" x14ac:dyDescent="0.3">
      <c r="B1389" s="168"/>
      <c r="C1389" s="169"/>
      <c r="D1389" s="149"/>
      <c r="E1389" s="192"/>
    </row>
    <row r="1390" spans="2:5" ht="15" customHeight="1" x14ac:dyDescent="0.3">
      <c r="B1390" s="168"/>
      <c r="C1390" s="169"/>
      <c r="D1390" s="149"/>
      <c r="E1390" s="192"/>
    </row>
    <row r="1391" spans="2:5" ht="15" customHeight="1" x14ac:dyDescent="0.3">
      <c r="B1391" s="168"/>
      <c r="C1391" s="169"/>
      <c r="D1391" s="149"/>
      <c r="E1391" s="192"/>
    </row>
    <row r="1392" spans="2:5" ht="15" customHeight="1" x14ac:dyDescent="0.3">
      <c r="B1392" s="168"/>
      <c r="C1392" s="169"/>
      <c r="D1392" s="149"/>
      <c r="E1392" s="192"/>
    </row>
    <row r="1393" spans="2:7" ht="15" customHeight="1" x14ac:dyDescent="0.3">
      <c r="B1393" s="168"/>
      <c r="C1393" s="169"/>
      <c r="D1393" s="149"/>
      <c r="E1393" s="192"/>
    </row>
    <row r="1394" spans="2:7" ht="15" customHeight="1" x14ac:dyDescent="0.3">
      <c r="B1394" s="150" t="s">
        <v>328</v>
      </c>
    </row>
    <row r="1395" spans="2:7" ht="15" customHeight="1" x14ac:dyDescent="0.3">
      <c r="B1395" s="141" t="s">
        <v>331</v>
      </c>
    </row>
    <row r="1396" spans="2:7" ht="15" customHeight="1" x14ac:dyDescent="0.3">
      <c r="C1396" s="151" t="s">
        <v>261</v>
      </c>
      <c r="D1396" s="416" t="s">
        <v>335</v>
      </c>
      <c r="E1396" s="412"/>
      <c r="F1396" s="412"/>
      <c r="G1396" s="412"/>
    </row>
    <row r="1397" spans="2:7" ht="15" customHeight="1" x14ac:dyDescent="0.3">
      <c r="B1397" s="149"/>
      <c r="C1397" s="149"/>
      <c r="D1397" s="149"/>
      <c r="E1397" s="149"/>
    </row>
    <row r="1398" spans="2:7" ht="15" customHeight="1" thickBot="1" x14ac:dyDescent="0.35">
      <c r="B1398" s="410" t="s">
        <v>9</v>
      </c>
      <c r="C1398" s="409"/>
      <c r="D1398" s="152" t="s">
        <v>262</v>
      </c>
      <c r="E1398" s="153" t="s">
        <v>263</v>
      </c>
    </row>
    <row r="1399" spans="2:7" ht="15" customHeight="1" thickTop="1" x14ac:dyDescent="0.3">
      <c r="B1399" s="44">
        <v>1</v>
      </c>
      <c r="C1399" s="83"/>
      <c r="D1399" s="156"/>
      <c r="E1399" s="157"/>
    </row>
    <row r="1400" spans="2:7" ht="15" customHeight="1" x14ac:dyDescent="0.3">
      <c r="B1400" s="27">
        <v>2</v>
      </c>
      <c r="C1400" s="13"/>
      <c r="D1400" s="159"/>
      <c r="E1400" s="160"/>
    </row>
    <row r="1401" spans="2:7" ht="15" customHeight="1" x14ac:dyDescent="0.3">
      <c r="B1401" s="27">
        <v>3</v>
      </c>
      <c r="C1401" s="43"/>
      <c r="D1401" s="164"/>
      <c r="E1401" s="160"/>
    </row>
    <row r="1402" spans="2:7" ht="15" customHeight="1" x14ac:dyDescent="0.3">
      <c r="B1402" s="15">
        <v>4</v>
      </c>
      <c r="C1402" s="8"/>
      <c r="D1402" s="159"/>
      <c r="E1402" s="160"/>
    </row>
    <row r="1403" spans="2:7" ht="15" customHeight="1" x14ac:dyDescent="0.3">
      <c r="B1403" s="15">
        <v>5</v>
      </c>
      <c r="C1403" s="145" t="s">
        <v>336</v>
      </c>
      <c r="D1403" s="164" t="s">
        <v>259</v>
      </c>
      <c r="E1403" s="160">
        <v>4</v>
      </c>
    </row>
    <row r="1404" spans="2:7" ht="15" customHeight="1" x14ac:dyDescent="0.3">
      <c r="B1404" s="15">
        <v>6</v>
      </c>
      <c r="C1404" s="145" t="s">
        <v>336</v>
      </c>
      <c r="D1404" s="164" t="s">
        <v>266</v>
      </c>
      <c r="E1404" s="160">
        <v>3</v>
      </c>
    </row>
    <row r="1405" spans="2:7" ht="15" customHeight="1" x14ac:dyDescent="0.3">
      <c r="B1405" s="15">
        <v>7</v>
      </c>
      <c r="C1405" s="24"/>
      <c r="D1405" s="159"/>
      <c r="E1405" s="160"/>
    </row>
    <row r="1406" spans="2:7" ht="15" customHeight="1" x14ac:dyDescent="0.3">
      <c r="B1406" s="15">
        <v>8</v>
      </c>
      <c r="C1406" s="8"/>
      <c r="D1406" s="164"/>
      <c r="E1406" s="160"/>
    </row>
    <row r="1407" spans="2:7" ht="15" customHeight="1" x14ac:dyDescent="0.3">
      <c r="B1407" s="27">
        <v>9</v>
      </c>
      <c r="C1407" s="45"/>
      <c r="D1407" s="164"/>
      <c r="E1407" s="160"/>
    </row>
    <row r="1408" spans="2:7" ht="15" customHeight="1" x14ac:dyDescent="0.3">
      <c r="B1408" s="27">
        <v>10</v>
      </c>
      <c r="C1408" s="43"/>
      <c r="D1408" s="159"/>
      <c r="E1408" s="160"/>
    </row>
    <row r="1409" spans="2:5" ht="15" customHeight="1" x14ac:dyDescent="0.3">
      <c r="B1409" s="15">
        <v>11</v>
      </c>
      <c r="C1409" s="22"/>
      <c r="D1409" s="164"/>
      <c r="E1409" s="160"/>
    </row>
    <row r="1410" spans="2:5" ht="15" customHeight="1" x14ac:dyDescent="0.3">
      <c r="B1410" s="15">
        <v>12</v>
      </c>
      <c r="C1410" s="145" t="s">
        <v>336</v>
      </c>
      <c r="D1410" s="164" t="s">
        <v>322</v>
      </c>
      <c r="E1410" s="160">
        <v>1</v>
      </c>
    </row>
    <row r="1411" spans="2:5" ht="15" customHeight="1" x14ac:dyDescent="0.3">
      <c r="B1411" s="15">
        <v>13</v>
      </c>
      <c r="C1411" s="22"/>
      <c r="D1411" s="164"/>
      <c r="E1411" s="160"/>
    </row>
    <row r="1412" spans="2:5" ht="15" customHeight="1" x14ac:dyDescent="0.3">
      <c r="B1412" s="15">
        <v>14</v>
      </c>
      <c r="C1412" s="10"/>
      <c r="D1412" s="149"/>
      <c r="E1412" s="160"/>
    </row>
    <row r="1413" spans="2:5" ht="15" customHeight="1" x14ac:dyDescent="0.3">
      <c r="B1413" s="15">
        <v>15</v>
      </c>
      <c r="C1413" s="8"/>
      <c r="D1413" s="164"/>
      <c r="E1413" s="160"/>
    </row>
    <row r="1414" spans="2:5" ht="15" customHeight="1" x14ac:dyDescent="0.3">
      <c r="B1414" s="162">
        <v>15</v>
      </c>
      <c r="C1414" s="146"/>
      <c r="D1414" s="164"/>
      <c r="E1414" s="160"/>
    </row>
    <row r="1415" spans="2:5" ht="15" customHeight="1" x14ac:dyDescent="0.3">
      <c r="B1415" s="165">
        <v>16</v>
      </c>
      <c r="C1415" s="184"/>
      <c r="D1415" s="159"/>
      <c r="E1415" s="160"/>
    </row>
    <row r="1416" spans="2:5" ht="15" customHeight="1" x14ac:dyDescent="0.3">
      <c r="B1416" s="165">
        <v>17</v>
      </c>
      <c r="C1416" s="136"/>
      <c r="D1416" s="164"/>
      <c r="E1416" s="160"/>
    </row>
    <row r="1417" spans="2:5" ht="15" customHeight="1" x14ac:dyDescent="0.3">
      <c r="B1417" s="148">
        <v>18</v>
      </c>
      <c r="C1417" s="146"/>
      <c r="D1417" s="181"/>
      <c r="E1417" s="191"/>
    </row>
    <row r="1418" spans="2:5" ht="15" customHeight="1" x14ac:dyDescent="0.3">
      <c r="B1418" s="148">
        <v>19</v>
      </c>
      <c r="C1418" s="146"/>
      <c r="D1418" s="164"/>
      <c r="E1418" s="160"/>
    </row>
    <row r="1419" spans="2:5" ht="15" customHeight="1" x14ac:dyDescent="0.3">
      <c r="B1419" s="148">
        <v>20</v>
      </c>
      <c r="C1419" s="183"/>
      <c r="D1419" s="159"/>
      <c r="E1419" s="160"/>
    </row>
    <row r="1420" spans="2:5" ht="15" customHeight="1" x14ac:dyDescent="0.3">
      <c r="B1420" s="148">
        <v>21</v>
      </c>
      <c r="C1420" s="146"/>
      <c r="D1420" s="164"/>
      <c r="E1420" s="160"/>
    </row>
    <row r="1421" spans="2:5" ht="15" customHeight="1" x14ac:dyDescent="0.3">
      <c r="B1421" s="148">
        <v>22</v>
      </c>
      <c r="C1421" s="199"/>
      <c r="D1421" s="159"/>
      <c r="E1421" s="160"/>
    </row>
    <row r="1422" spans="2:5" ht="15" customHeight="1" x14ac:dyDescent="0.3">
      <c r="B1422" s="165">
        <v>23</v>
      </c>
      <c r="C1422" s="167"/>
      <c r="D1422" s="164"/>
      <c r="E1422" s="160"/>
    </row>
    <row r="1423" spans="2:5" ht="15" customHeight="1" x14ac:dyDescent="0.3">
      <c r="B1423" s="165">
        <v>24</v>
      </c>
      <c r="C1423" s="144"/>
      <c r="D1423" s="159"/>
      <c r="E1423" s="160"/>
    </row>
    <row r="1424" spans="2:5" ht="15" customHeight="1" x14ac:dyDescent="0.3">
      <c r="B1424" s="148">
        <v>25</v>
      </c>
      <c r="C1424" s="146"/>
      <c r="D1424" s="164"/>
      <c r="E1424" s="160"/>
    </row>
    <row r="1425" spans="2:6" ht="15" customHeight="1" x14ac:dyDescent="0.3">
      <c r="B1425" s="148">
        <v>26</v>
      </c>
      <c r="C1425" s="183"/>
      <c r="D1425" s="159"/>
      <c r="E1425" s="160"/>
    </row>
    <row r="1426" spans="2:6" ht="15" customHeight="1" x14ac:dyDescent="0.3">
      <c r="B1426" s="148">
        <v>27</v>
      </c>
      <c r="C1426" s="183"/>
      <c r="D1426" s="159"/>
      <c r="E1426" s="160"/>
    </row>
    <row r="1427" spans="2:6" ht="15" customHeight="1" x14ac:dyDescent="0.3">
      <c r="B1427" s="148">
        <v>28</v>
      </c>
      <c r="C1427" s="146"/>
      <c r="D1427" s="164"/>
      <c r="E1427" s="160"/>
    </row>
    <row r="1428" spans="2:6" ht="15" customHeight="1" x14ac:dyDescent="0.3">
      <c r="B1428" s="148">
        <v>29</v>
      </c>
      <c r="C1428" s="183"/>
      <c r="D1428" s="159"/>
      <c r="E1428" s="160"/>
    </row>
    <row r="1429" spans="2:6" ht="15" customHeight="1" x14ac:dyDescent="0.3">
      <c r="B1429" s="165">
        <v>30</v>
      </c>
      <c r="C1429" s="167"/>
      <c r="D1429" s="164"/>
      <c r="E1429" s="160"/>
    </row>
    <row r="1430" spans="2:6" ht="15" customHeight="1" x14ac:dyDescent="0.3">
      <c r="B1430" s="165">
        <v>31</v>
      </c>
      <c r="C1430" s="136"/>
      <c r="D1430" s="159"/>
      <c r="E1430" s="160"/>
    </row>
    <row r="1431" spans="2:6" ht="15" customHeight="1" x14ac:dyDescent="0.3">
      <c r="B1431" s="148">
        <v>31</v>
      </c>
      <c r="C1431" s="146"/>
      <c r="D1431" s="164"/>
      <c r="E1431" s="160"/>
    </row>
    <row r="1432" spans="2:6" ht="15" customHeight="1" x14ac:dyDescent="0.3">
      <c r="B1432" s="148">
        <v>31</v>
      </c>
      <c r="C1432" s="140"/>
      <c r="D1432" s="159"/>
      <c r="E1432" s="185"/>
      <c r="F1432" s="186"/>
    </row>
    <row r="1433" spans="2:6" ht="15" customHeight="1" x14ac:dyDescent="0.3">
      <c r="D1433" s="141" t="s">
        <v>264</v>
      </c>
      <c r="E1433" s="170">
        <f>SUM(E1399:E1432)</f>
        <v>8</v>
      </c>
    </row>
  </sheetData>
  <mergeCells count="48">
    <mergeCell ref="B965:C965"/>
    <mergeCell ref="B1013:C1013"/>
    <mergeCell ref="B1302:C1302"/>
    <mergeCell ref="B1353:C1353"/>
    <mergeCell ref="D1349:G1349"/>
    <mergeCell ref="D1396:G1396"/>
    <mergeCell ref="D1351:E1351"/>
    <mergeCell ref="D1108:F1109"/>
    <mergeCell ref="D1156:F1157"/>
    <mergeCell ref="D1300:F1300"/>
    <mergeCell ref="D1348:F1348"/>
    <mergeCell ref="B872:C872"/>
    <mergeCell ref="B919:C919"/>
    <mergeCell ref="B487:C487"/>
    <mergeCell ref="B534:C534"/>
    <mergeCell ref="B581:C581"/>
    <mergeCell ref="B629:C629"/>
    <mergeCell ref="B777:C777"/>
    <mergeCell ref="D868:G869"/>
    <mergeCell ref="D724:E724"/>
    <mergeCell ref="D725:F725"/>
    <mergeCell ref="D772:F772"/>
    <mergeCell ref="B5:C5"/>
    <mergeCell ref="B247:C247"/>
    <mergeCell ref="B293:C293"/>
    <mergeCell ref="B54:C54"/>
    <mergeCell ref="B101:C101"/>
    <mergeCell ref="B149:C149"/>
    <mergeCell ref="B197:C197"/>
    <mergeCell ref="B341:C341"/>
    <mergeCell ref="B389:C389"/>
    <mergeCell ref="B438:C438"/>
    <mergeCell ref="B1398:C1398"/>
    <mergeCell ref="E436:G437"/>
    <mergeCell ref="E483:G484"/>
    <mergeCell ref="E531:G532"/>
    <mergeCell ref="B678:C678"/>
    <mergeCell ref="B727:C727"/>
    <mergeCell ref="D676:E676"/>
    <mergeCell ref="D774:G775"/>
    <mergeCell ref="B1061:C1061"/>
    <mergeCell ref="B1111:C1111"/>
    <mergeCell ref="B1159:C1159"/>
    <mergeCell ref="B1204:C1204"/>
    <mergeCell ref="B1253:C1253"/>
    <mergeCell ref="B824:C824"/>
    <mergeCell ref="D820:G821"/>
    <mergeCell ref="D822:E82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05"/>
  <sheetViews>
    <sheetView topLeftCell="A529" workbookViewId="0">
      <selection activeCell="H8" sqref="H8"/>
    </sheetView>
  </sheetViews>
  <sheetFormatPr defaultRowHeight="15.6" x14ac:dyDescent="0.3"/>
  <cols>
    <col min="1" max="1" width="8.77734375" style="141" customWidth="1"/>
    <col min="2" max="2" width="3.77734375" style="141" customWidth="1"/>
    <col min="3" max="4" width="12.77734375" style="141" customWidth="1"/>
    <col min="5" max="5" width="9.77734375" style="141" customWidth="1"/>
    <col min="6" max="7" width="8.88671875" style="141" customWidth="1"/>
    <col min="8" max="16384" width="8.88671875" style="141"/>
  </cols>
  <sheetData>
    <row r="1" spans="2:5" s="89" customFormat="1" x14ac:dyDescent="0.3"/>
    <row r="2" spans="2:5" s="89" customFormat="1" x14ac:dyDescent="0.3">
      <c r="B2" s="258" t="s">
        <v>341</v>
      </c>
      <c r="D2" s="259" t="s">
        <v>261</v>
      </c>
      <c r="E2" s="258" t="s">
        <v>290</v>
      </c>
    </row>
    <row r="3" spans="2:5" s="89" customFormat="1" x14ac:dyDescent="0.3">
      <c r="B3" s="89" t="s">
        <v>260</v>
      </c>
    </row>
    <row r="4" spans="2:5" s="89" customFormat="1" x14ac:dyDescent="0.3"/>
    <row r="5" spans="2:5" s="89" customFormat="1" ht="16.2" thickBot="1" x14ac:dyDescent="0.35">
      <c r="B5" s="418" t="s">
        <v>1</v>
      </c>
      <c r="C5" s="425"/>
      <c r="D5" s="260" t="s">
        <v>262</v>
      </c>
      <c r="E5" s="261" t="s">
        <v>263</v>
      </c>
    </row>
    <row r="6" spans="2:5" s="89" customFormat="1" ht="16.2" thickTop="1" x14ac:dyDescent="0.3">
      <c r="B6" s="200">
        <v>1</v>
      </c>
      <c r="C6" s="262"/>
      <c r="D6" s="263"/>
      <c r="E6" s="264"/>
    </row>
    <row r="7" spans="2:5" s="89" customFormat="1" x14ac:dyDescent="0.3">
      <c r="B7" s="162">
        <v>2</v>
      </c>
      <c r="C7" s="140"/>
      <c r="D7" s="164"/>
      <c r="E7" s="265"/>
    </row>
    <row r="8" spans="2:5" s="89" customFormat="1" x14ac:dyDescent="0.3">
      <c r="B8" s="162">
        <v>3</v>
      </c>
      <c r="C8" s="172"/>
      <c r="D8" s="164"/>
      <c r="E8" s="265"/>
    </row>
    <row r="9" spans="2:5" s="89" customFormat="1" x14ac:dyDescent="0.3">
      <c r="B9" s="162">
        <v>4</v>
      </c>
      <c r="C9" s="146"/>
      <c r="D9" s="164"/>
      <c r="E9" s="265"/>
    </row>
    <row r="10" spans="2:5" s="89" customFormat="1" x14ac:dyDescent="0.3">
      <c r="B10" s="162">
        <v>5</v>
      </c>
      <c r="C10" s="146"/>
      <c r="D10" s="164"/>
      <c r="E10" s="265"/>
    </row>
    <row r="11" spans="2:5" s="89" customFormat="1" x14ac:dyDescent="0.3">
      <c r="B11" s="162">
        <v>6</v>
      </c>
      <c r="C11" s="146"/>
      <c r="D11" s="164"/>
      <c r="E11" s="265"/>
    </row>
    <row r="12" spans="2:5" s="89" customFormat="1" x14ac:dyDescent="0.3">
      <c r="B12" s="162">
        <v>7</v>
      </c>
      <c r="C12" s="163"/>
      <c r="D12" s="164"/>
      <c r="E12" s="265"/>
    </row>
    <row r="13" spans="2:5" s="89" customFormat="1" x14ac:dyDescent="0.3">
      <c r="B13" s="162">
        <v>8</v>
      </c>
      <c r="C13" s="140"/>
      <c r="D13" s="164"/>
      <c r="E13" s="265"/>
    </row>
    <row r="14" spans="2:5" s="89" customFormat="1" x14ac:dyDescent="0.3">
      <c r="B14" s="162">
        <v>9</v>
      </c>
      <c r="C14" s="103"/>
      <c r="D14" s="164"/>
      <c r="E14" s="265"/>
    </row>
    <row r="15" spans="2:5" s="89" customFormat="1" x14ac:dyDescent="0.3">
      <c r="B15" s="162">
        <v>10</v>
      </c>
      <c r="C15" s="146"/>
      <c r="D15" s="164"/>
      <c r="E15" s="265"/>
    </row>
    <row r="16" spans="2:5" s="89" customFormat="1" x14ac:dyDescent="0.3">
      <c r="B16" s="162">
        <v>11</v>
      </c>
      <c r="C16" s="140"/>
      <c r="D16" s="164"/>
      <c r="E16" s="265"/>
    </row>
    <row r="17" spans="2:5" s="89" customFormat="1" x14ac:dyDescent="0.3">
      <c r="B17" s="162">
        <v>12</v>
      </c>
      <c r="C17" s="146"/>
      <c r="D17" s="164"/>
      <c r="E17" s="265"/>
    </row>
    <row r="18" spans="2:5" s="89" customFormat="1" x14ac:dyDescent="0.3">
      <c r="B18" s="162">
        <v>13</v>
      </c>
      <c r="C18" s="146"/>
      <c r="D18" s="164"/>
      <c r="E18" s="265"/>
    </row>
    <row r="19" spans="2:5" s="89" customFormat="1" x14ac:dyDescent="0.3">
      <c r="B19" s="162">
        <v>14</v>
      </c>
      <c r="C19" s="146"/>
      <c r="D19" s="164"/>
      <c r="E19" s="265"/>
    </row>
    <row r="20" spans="2:5" s="89" customFormat="1" x14ac:dyDescent="0.3">
      <c r="B20" s="162">
        <v>15</v>
      </c>
      <c r="C20" s="140"/>
      <c r="D20" s="164"/>
      <c r="E20" s="265"/>
    </row>
    <row r="21" spans="2:5" s="89" customFormat="1" x14ac:dyDescent="0.3">
      <c r="B21" s="148">
        <v>16</v>
      </c>
      <c r="C21" s="103"/>
      <c r="D21" s="164"/>
      <c r="E21" s="265"/>
    </row>
    <row r="22" spans="2:5" s="89" customFormat="1" x14ac:dyDescent="0.3">
      <c r="B22" s="148">
        <v>17</v>
      </c>
      <c r="C22" s="103"/>
      <c r="D22" s="164"/>
      <c r="E22" s="265"/>
    </row>
    <row r="23" spans="2:5" s="89" customFormat="1" x14ac:dyDescent="0.3">
      <c r="B23" s="148">
        <v>18</v>
      </c>
      <c r="C23" s="140"/>
      <c r="D23" s="164"/>
      <c r="E23" s="265"/>
    </row>
    <row r="24" spans="2:5" s="89" customFormat="1" x14ac:dyDescent="0.3">
      <c r="B24" s="148">
        <v>19</v>
      </c>
      <c r="C24" s="146"/>
      <c r="D24" s="164"/>
      <c r="E24" s="265"/>
    </row>
    <row r="25" spans="2:5" s="89" customFormat="1" x14ac:dyDescent="0.3">
      <c r="B25" s="148">
        <v>20</v>
      </c>
      <c r="C25" s="103"/>
      <c r="D25" s="164"/>
      <c r="E25" s="265"/>
    </row>
    <row r="26" spans="2:5" s="89" customFormat="1" x14ac:dyDescent="0.3">
      <c r="B26" s="165">
        <v>21</v>
      </c>
      <c r="C26" s="144"/>
      <c r="D26" s="164"/>
      <c r="E26" s="265"/>
    </row>
    <row r="27" spans="2:5" s="89" customFormat="1" x14ac:dyDescent="0.3">
      <c r="B27" s="165">
        <v>22</v>
      </c>
      <c r="C27" s="144"/>
      <c r="D27" s="164"/>
      <c r="E27" s="265"/>
    </row>
    <row r="28" spans="2:5" s="89" customFormat="1" x14ac:dyDescent="0.3">
      <c r="B28" s="148">
        <v>23</v>
      </c>
      <c r="C28" s="103"/>
      <c r="D28" s="164"/>
      <c r="E28" s="265"/>
    </row>
    <row r="29" spans="2:5" s="89" customFormat="1" x14ac:dyDescent="0.3">
      <c r="B29" s="148">
        <v>24</v>
      </c>
      <c r="C29" s="146"/>
      <c r="D29" s="164"/>
      <c r="E29" s="265"/>
    </row>
    <row r="30" spans="2:5" s="89" customFormat="1" x14ac:dyDescent="0.3">
      <c r="B30" s="148">
        <v>25</v>
      </c>
      <c r="C30" s="140"/>
      <c r="D30" s="164"/>
      <c r="E30" s="265"/>
    </row>
    <row r="31" spans="2:5" s="89" customFormat="1" x14ac:dyDescent="0.3">
      <c r="B31" s="148">
        <v>26</v>
      </c>
      <c r="C31" s="146"/>
      <c r="D31" s="164"/>
      <c r="E31" s="265"/>
    </row>
    <row r="32" spans="2:5" s="89" customFormat="1" x14ac:dyDescent="0.3">
      <c r="B32" s="148">
        <v>27</v>
      </c>
      <c r="C32" s="146"/>
      <c r="D32" s="164"/>
      <c r="E32" s="265"/>
    </row>
    <row r="33" spans="2:5" s="89" customFormat="1" x14ac:dyDescent="0.3">
      <c r="B33" s="165">
        <v>28</v>
      </c>
      <c r="C33" s="144"/>
      <c r="D33" s="164"/>
      <c r="E33" s="265"/>
    </row>
    <row r="34" spans="2:5" s="89" customFormat="1" x14ac:dyDescent="0.3">
      <c r="B34" s="165">
        <v>29</v>
      </c>
      <c r="C34" s="135"/>
      <c r="D34" s="164"/>
      <c r="E34" s="265"/>
    </row>
    <row r="35" spans="2:5" s="89" customFormat="1" x14ac:dyDescent="0.3">
      <c r="B35" s="148">
        <v>30</v>
      </c>
      <c r="C35" s="145"/>
      <c r="D35" s="164"/>
      <c r="E35" s="265"/>
    </row>
    <row r="36" spans="2:5" s="89" customFormat="1" x14ac:dyDescent="0.3">
      <c r="B36" s="168"/>
      <c r="C36" s="169"/>
      <c r="D36" s="89" t="s">
        <v>264</v>
      </c>
      <c r="E36" s="266">
        <f>SUM(E6:E35)</f>
        <v>0</v>
      </c>
    </row>
    <row r="37" spans="2:5" s="89" customFormat="1" x14ac:dyDescent="0.3"/>
    <row r="38" spans="2:5" s="89" customFormat="1" x14ac:dyDescent="0.3"/>
    <row r="39" spans="2:5" s="89" customFormat="1" x14ac:dyDescent="0.3"/>
    <row r="40" spans="2:5" s="89" customFormat="1" x14ac:dyDescent="0.3"/>
    <row r="41" spans="2:5" s="89" customFormat="1" x14ac:dyDescent="0.3"/>
    <row r="42" spans="2:5" s="89" customFormat="1" x14ac:dyDescent="0.3"/>
    <row r="43" spans="2:5" s="89" customFormat="1" x14ac:dyDescent="0.3"/>
    <row r="44" spans="2:5" s="89" customFormat="1" x14ac:dyDescent="0.3"/>
    <row r="45" spans="2:5" s="89" customFormat="1" x14ac:dyDescent="0.3"/>
    <row r="46" spans="2:5" s="89" customFormat="1" x14ac:dyDescent="0.3"/>
    <row r="47" spans="2:5" s="89" customFormat="1" x14ac:dyDescent="0.3"/>
    <row r="48" spans="2:5" s="89" customFormat="1" x14ac:dyDescent="0.3">
      <c r="B48" s="258" t="s">
        <v>341</v>
      </c>
      <c r="D48" s="259" t="s">
        <v>261</v>
      </c>
      <c r="E48" s="258" t="s">
        <v>290</v>
      </c>
    </row>
    <row r="49" spans="2:5" s="89" customFormat="1" x14ac:dyDescent="0.3">
      <c r="B49" s="89" t="s">
        <v>260</v>
      </c>
    </row>
    <row r="50" spans="2:5" s="89" customFormat="1" x14ac:dyDescent="0.3"/>
    <row r="51" spans="2:5" s="89" customFormat="1" ht="16.2" thickBot="1" x14ac:dyDescent="0.35">
      <c r="B51" s="418" t="s">
        <v>2</v>
      </c>
      <c r="C51" s="425"/>
      <c r="D51" s="260" t="s">
        <v>262</v>
      </c>
      <c r="E51" s="261" t="s">
        <v>263</v>
      </c>
    </row>
    <row r="52" spans="2:5" s="89" customFormat="1" ht="16.2" thickTop="1" x14ac:dyDescent="0.3">
      <c r="B52" s="200">
        <v>1</v>
      </c>
      <c r="C52" s="262"/>
      <c r="D52" s="263"/>
      <c r="E52" s="264"/>
    </row>
    <row r="53" spans="2:5" s="89" customFormat="1" x14ac:dyDescent="0.3">
      <c r="B53" s="162">
        <v>2</v>
      </c>
      <c r="C53" s="140"/>
      <c r="D53" s="164"/>
      <c r="E53" s="265"/>
    </row>
    <row r="54" spans="2:5" s="89" customFormat="1" x14ac:dyDescent="0.3">
      <c r="B54" s="162">
        <v>3</v>
      </c>
      <c r="C54" s="172"/>
      <c r="D54" s="164"/>
      <c r="E54" s="265"/>
    </row>
    <row r="55" spans="2:5" s="89" customFormat="1" x14ac:dyDescent="0.3">
      <c r="B55" s="162">
        <v>4</v>
      </c>
      <c r="C55" s="146"/>
      <c r="D55" s="164"/>
      <c r="E55" s="265"/>
    </row>
    <row r="56" spans="2:5" s="89" customFormat="1" x14ac:dyDescent="0.3">
      <c r="B56" s="158">
        <v>5</v>
      </c>
      <c r="C56" s="144"/>
      <c r="D56" s="164"/>
      <c r="E56" s="265"/>
    </row>
    <row r="57" spans="2:5" s="89" customFormat="1" x14ac:dyDescent="0.3">
      <c r="B57" s="158">
        <v>6</v>
      </c>
      <c r="C57" s="144"/>
      <c r="D57" s="164"/>
      <c r="E57" s="265"/>
    </row>
    <row r="58" spans="2:5" s="89" customFormat="1" x14ac:dyDescent="0.3">
      <c r="B58" s="162">
        <v>7</v>
      </c>
      <c r="C58" s="163"/>
      <c r="D58" s="164"/>
      <c r="E58" s="265"/>
    </row>
    <row r="59" spans="2:5" s="89" customFormat="1" x14ac:dyDescent="0.3">
      <c r="B59" s="162">
        <v>8</v>
      </c>
      <c r="C59" s="140"/>
      <c r="D59" s="164"/>
      <c r="E59" s="265"/>
    </row>
    <row r="60" spans="2:5" s="89" customFormat="1" x14ac:dyDescent="0.3">
      <c r="B60" s="162">
        <v>9</v>
      </c>
      <c r="C60" s="103"/>
      <c r="D60" s="164"/>
      <c r="E60" s="265"/>
    </row>
    <row r="61" spans="2:5" s="89" customFormat="1" x14ac:dyDescent="0.3">
      <c r="B61" s="162">
        <v>10</v>
      </c>
      <c r="C61" s="146"/>
      <c r="D61" s="164"/>
      <c r="E61" s="265"/>
    </row>
    <row r="62" spans="2:5" s="89" customFormat="1" x14ac:dyDescent="0.3">
      <c r="B62" s="162">
        <v>11</v>
      </c>
      <c r="C62" s="140"/>
      <c r="D62" s="164"/>
      <c r="E62" s="265"/>
    </row>
    <row r="63" spans="2:5" s="89" customFormat="1" x14ac:dyDescent="0.3">
      <c r="B63" s="158">
        <v>12</v>
      </c>
      <c r="C63" s="144"/>
      <c r="D63" s="164"/>
      <c r="E63" s="265"/>
    </row>
    <row r="64" spans="2:5" s="89" customFormat="1" x14ac:dyDescent="0.3">
      <c r="B64" s="158">
        <v>13</v>
      </c>
      <c r="C64" s="144"/>
      <c r="D64" s="164"/>
      <c r="E64" s="265"/>
    </row>
    <row r="65" spans="2:5" s="89" customFormat="1" x14ac:dyDescent="0.3">
      <c r="B65" s="162">
        <v>14</v>
      </c>
      <c r="C65" s="146"/>
      <c r="D65" s="164"/>
      <c r="E65" s="265"/>
    </row>
    <row r="66" spans="2:5" s="89" customFormat="1" x14ac:dyDescent="0.3">
      <c r="B66" s="162">
        <v>15</v>
      </c>
      <c r="C66" s="140"/>
      <c r="D66" s="164"/>
      <c r="E66" s="265"/>
    </row>
    <row r="67" spans="2:5" s="89" customFormat="1" x14ac:dyDescent="0.3">
      <c r="B67" s="148">
        <v>16</v>
      </c>
      <c r="C67" s="103"/>
      <c r="D67" s="164"/>
      <c r="E67" s="265"/>
    </row>
    <row r="68" spans="2:5" s="89" customFormat="1" x14ac:dyDescent="0.3">
      <c r="B68" s="148">
        <v>17</v>
      </c>
      <c r="C68" s="103"/>
      <c r="D68" s="164"/>
      <c r="E68" s="265"/>
    </row>
    <row r="69" spans="2:5" s="89" customFormat="1" x14ac:dyDescent="0.3">
      <c r="B69" s="148">
        <v>18</v>
      </c>
      <c r="C69" s="140"/>
      <c r="D69" s="164"/>
      <c r="E69" s="265"/>
    </row>
    <row r="70" spans="2:5" s="89" customFormat="1" x14ac:dyDescent="0.3">
      <c r="B70" s="165">
        <v>19</v>
      </c>
      <c r="C70" s="144"/>
      <c r="D70" s="164"/>
      <c r="E70" s="265"/>
    </row>
    <row r="71" spans="2:5" s="89" customFormat="1" x14ac:dyDescent="0.3">
      <c r="B71" s="165">
        <v>20</v>
      </c>
      <c r="C71" s="136"/>
      <c r="D71" s="164"/>
      <c r="E71" s="265"/>
    </row>
    <row r="72" spans="2:5" s="89" customFormat="1" x14ac:dyDescent="0.3">
      <c r="B72" s="148">
        <v>21</v>
      </c>
      <c r="C72" s="146"/>
      <c r="D72" s="164"/>
      <c r="E72" s="265"/>
    </row>
    <row r="73" spans="2:5" s="89" customFormat="1" x14ac:dyDescent="0.3">
      <c r="B73" s="148">
        <v>22</v>
      </c>
      <c r="C73" s="146"/>
      <c r="D73" s="164"/>
      <c r="E73" s="265"/>
    </row>
    <row r="74" spans="2:5" s="89" customFormat="1" x14ac:dyDescent="0.3">
      <c r="B74" s="148">
        <v>23</v>
      </c>
      <c r="C74" s="103"/>
      <c r="D74" s="164"/>
      <c r="E74" s="265"/>
    </row>
    <row r="75" spans="2:5" s="89" customFormat="1" x14ac:dyDescent="0.3">
      <c r="B75" s="148">
        <v>24</v>
      </c>
      <c r="C75" s="146"/>
      <c r="D75" s="164"/>
      <c r="E75" s="265"/>
    </row>
    <row r="76" spans="2:5" s="89" customFormat="1" x14ac:dyDescent="0.3">
      <c r="B76" s="148">
        <v>25</v>
      </c>
      <c r="C76" s="140"/>
      <c r="D76" s="164"/>
      <c r="E76" s="265"/>
    </row>
    <row r="77" spans="2:5" s="89" customFormat="1" x14ac:dyDescent="0.3">
      <c r="B77" s="165">
        <v>26</v>
      </c>
      <c r="C77" s="144"/>
      <c r="D77" s="164"/>
      <c r="E77" s="265"/>
    </row>
    <row r="78" spans="2:5" s="89" customFormat="1" x14ac:dyDescent="0.3">
      <c r="B78" s="165">
        <v>27</v>
      </c>
      <c r="C78" s="144"/>
      <c r="D78" s="164"/>
      <c r="E78" s="265"/>
    </row>
    <row r="79" spans="2:5" s="89" customFormat="1" x14ac:dyDescent="0.3">
      <c r="B79" s="165">
        <v>28</v>
      </c>
      <c r="C79" s="144"/>
      <c r="D79" s="164"/>
      <c r="E79" s="265"/>
    </row>
    <row r="80" spans="2:5" s="89" customFormat="1" x14ac:dyDescent="0.3">
      <c r="B80" s="165">
        <v>29</v>
      </c>
      <c r="C80" s="135"/>
      <c r="D80" s="164"/>
      <c r="E80" s="265"/>
    </row>
    <row r="81" spans="2:5" s="89" customFormat="1" x14ac:dyDescent="0.3">
      <c r="B81" s="165">
        <v>30</v>
      </c>
      <c r="C81" s="167"/>
      <c r="D81" s="164"/>
      <c r="E81" s="265"/>
    </row>
    <row r="82" spans="2:5" s="89" customFormat="1" x14ac:dyDescent="0.3">
      <c r="B82" s="168"/>
      <c r="C82" s="169"/>
      <c r="D82" s="89" t="s">
        <v>264</v>
      </c>
      <c r="E82" s="266">
        <f>SUM(E52:E81)</f>
        <v>0</v>
      </c>
    </row>
    <row r="83" spans="2:5" s="89" customFormat="1" x14ac:dyDescent="0.3"/>
    <row r="94" spans="2:5" ht="15" customHeight="1" x14ac:dyDescent="0.3">
      <c r="B94" s="258" t="s">
        <v>341</v>
      </c>
      <c r="D94" s="151" t="s">
        <v>261</v>
      </c>
      <c r="E94" s="150" t="s">
        <v>290</v>
      </c>
    </row>
    <row r="95" spans="2:5" ht="15" customHeight="1" x14ac:dyDescent="0.3">
      <c r="B95" s="141" t="s">
        <v>260</v>
      </c>
    </row>
    <row r="97" spans="2:5" ht="15" customHeight="1" thickBot="1" x14ac:dyDescent="0.35">
      <c r="B97" s="418" t="s">
        <v>3</v>
      </c>
      <c r="C97" s="425"/>
      <c r="D97" s="152" t="s">
        <v>262</v>
      </c>
      <c r="E97" s="153" t="s">
        <v>263</v>
      </c>
    </row>
    <row r="98" spans="2:5" ht="15" customHeight="1" thickTop="1" x14ac:dyDescent="0.3">
      <c r="B98" s="154">
        <v>1</v>
      </c>
      <c r="C98" s="155"/>
      <c r="D98" s="156"/>
      <c r="E98" s="157"/>
    </row>
    <row r="99" spans="2:5" ht="15" customHeight="1" x14ac:dyDescent="0.3">
      <c r="B99" s="158">
        <v>2</v>
      </c>
      <c r="C99" s="135"/>
      <c r="D99" s="159"/>
      <c r="E99" s="160"/>
    </row>
    <row r="100" spans="2:5" ht="15" customHeight="1" x14ac:dyDescent="0.3">
      <c r="B100" s="158">
        <v>3</v>
      </c>
      <c r="C100" s="161"/>
      <c r="D100" s="159"/>
      <c r="E100" s="160"/>
    </row>
    <row r="101" spans="2:5" ht="15" customHeight="1" x14ac:dyDescent="0.3">
      <c r="B101" s="162">
        <v>4</v>
      </c>
      <c r="C101" s="146"/>
      <c r="D101" s="159"/>
      <c r="E101" s="160"/>
    </row>
    <row r="102" spans="2:5" ht="15" customHeight="1" x14ac:dyDescent="0.3">
      <c r="B102" s="162">
        <v>5</v>
      </c>
      <c r="C102" s="146"/>
      <c r="D102" s="159"/>
      <c r="E102" s="160"/>
    </row>
    <row r="103" spans="2:5" ht="15" customHeight="1" x14ac:dyDescent="0.3">
      <c r="B103" s="162">
        <v>6</v>
      </c>
      <c r="C103" s="146"/>
      <c r="D103" s="159"/>
      <c r="E103" s="160"/>
    </row>
    <row r="104" spans="2:5" ht="15" customHeight="1" x14ac:dyDescent="0.3">
      <c r="B104" s="162">
        <v>7</v>
      </c>
      <c r="C104" s="163"/>
      <c r="D104" s="159"/>
      <c r="E104" s="160"/>
    </row>
    <row r="105" spans="2:5" ht="15" customHeight="1" x14ac:dyDescent="0.3">
      <c r="B105" s="162">
        <v>8</v>
      </c>
      <c r="C105" s="140"/>
      <c r="D105" s="159"/>
      <c r="E105" s="160"/>
    </row>
    <row r="106" spans="2:5" ht="15" customHeight="1" x14ac:dyDescent="0.3">
      <c r="B106" s="158">
        <v>9</v>
      </c>
      <c r="C106" s="136"/>
      <c r="D106" s="159"/>
      <c r="E106" s="160"/>
    </row>
    <row r="107" spans="2:5" ht="15" customHeight="1" x14ac:dyDescent="0.3">
      <c r="B107" s="158">
        <v>10</v>
      </c>
      <c r="C107" s="144"/>
      <c r="D107" s="159"/>
      <c r="E107" s="160"/>
    </row>
    <row r="108" spans="2:5" ht="15" customHeight="1" x14ac:dyDescent="0.3">
      <c r="B108" s="162">
        <v>11</v>
      </c>
      <c r="C108" s="140"/>
      <c r="D108" s="159"/>
      <c r="E108" s="160"/>
    </row>
    <row r="109" spans="2:5" ht="15" customHeight="1" x14ac:dyDescent="0.3">
      <c r="B109" s="162">
        <v>12</v>
      </c>
      <c r="C109" s="146"/>
      <c r="D109" s="164"/>
      <c r="E109" s="160"/>
    </row>
    <row r="110" spans="2:5" ht="15" customHeight="1" x14ac:dyDescent="0.3">
      <c r="B110" s="162">
        <v>13</v>
      </c>
      <c r="C110" s="146"/>
      <c r="D110" s="159"/>
      <c r="E110" s="160"/>
    </row>
    <row r="111" spans="2:5" ht="15" customHeight="1" x14ac:dyDescent="0.3">
      <c r="B111" s="162">
        <v>14</v>
      </c>
      <c r="C111" s="146"/>
      <c r="D111" s="164"/>
      <c r="E111" s="160"/>
    </row>
    <row r="112" spans="2:5" ht="15" customHeight="1" x14ac:dyDescent="0.3">
      <c r="B112" s="162">
        <v>15</v>
      </c>
      <c r="C112" s="140"/>
      <c r="D112" s="159"/>
      <c r="E112" s="160"/>
    </row>
    <row r="113" spans="2:5" ht="15" customHeight="1" x14ac:dyDescent="0.3">
      <c r="B113" s="165">
        <v>16</v>
      </c>
      <c r="C113" s="136"/>
      <c r="D113" s="159"/>
      <c r="E113" s="160"/>
    </row>
    <row r="114" spans="2:5" ht="15" customHeight="1" x14ac:dyDescent="0.3">
      <c r="B114" s="165">
        <v>17</v>
      </c>
      <c r="C114" s="136"/>
      <c r="D114" s="159"/>
      <c r="E114" s="160"/>
    </row>
    <row r="115" spans="2:5" ht="15" customHeight="1" x14ac:dyDescent="0.3">
      <c r="B115" s="148">
        <v>18</v>
      </c>
      <c r="C115" s="140"/>
      <c r="D115" s="159"/>
      <c r="E115" s="160"/>
    </row>
    <row r="116" spans="2:5" ht="15" customHeight="1" x14ac:dyDescent="0.3">
      <c r="B116" s="148">
        <v>19</v>
      </c>
      <c r="C116" s="146"/>
      <c r="D116" s="164"/>
      <c r="E116" s="160"/>
    </row>
    <row r="117" spans="2:5" ht="15" customHeight="1" x14ac:dyDescent="0.3">
      <c r="B117" s="148">
        <v>20</v>
      </c>
      <c r="C117" s="166"/>
      <c r="D117" s="159"/>
      <c r="E117" s="160"/>
    </row>
    <row r="118" spans="2:5" ht="15" customHeight="1" x14ac:dyDescent="0.3">
      <c r="B118" s="148">
        <v>21</v>
      </c>
      <c r="C118" s="146"/>
      <c r="D118" s="164"/>
      <c r="E118" s="160"/>
    </row>
    <row r="119" spans="2:5" ht="15" customHeight="1" x14ac:dyDescent="0.3">
      <c r="B119" s="148">
        <v>22</v>
      </c>
      <c r="C119" s="146"/>
      <c r="D119" s="159"/>
      <c r="E119" s="160"/>
    </row>
    <row r="120" spans="2:5" ht="15" customHeight="1" x14ac:dyDescent="0.3">
      <c r="B120" s="165">
        <v>23</v>
      </c>
      <c r="C120" s="136"/>
      <c r="D120" s="159"/>
      <c r="E120" s="160"/>
    </row>
    <row r="121" spans="2:5" ht="15" customHeight="1" x14ac:dyDescent="0.3">
      <c r="B121" s="165">
        <v>24</v>
      </c>
      <c r="C121" s="144"/>
      <c r="D121" s="159"/>
      <c r="E121" s="160"/>
    </row>
    <row r="122" spans="2:5" ht="15" customHeight="1" x14ac:dyDescent="0.3">
      <c r="B122" s="148">
        <v>25</v>
      </c>
      <c r="C122" s="140"/>
      <c r="D122" s="159"/>
      <c r="E122" s="160"/>
    </row>
    <row r="123" spans="2:5" ht="15" customHeight="1" x14ac:dyDescent="0.3">
      <c r="B123" s="148">
        <v>26</v>
      </c>
      <c r="C123" s="146"/>
      <c r="D123" s="164"/>
      <c r="E123" s="160"/>
    </row>
    <row r="124" spans="2:5" ht="15" customHeight="1" x14ac:dyDescent="0.3">
      <c r="B124" s="148">
        <v>27</v>
      </c>
      <c r="C124" s="146"/>
      <c r="D124" s="159"/>
      <c r="E124" s="160"/>
    </row>
    <row r="125" spans="2:5" ht="15" customHeight="1" x14ac:dyDescent="0.3">
      <c r="B125" s="148">
        <v>28</v>
      </c>
      <c r="C125" s="146"/>
      <c r="D125" s="164"/>
      <c r="E125" s="160"/>
    </row>
    <row r="126" spans="2:5" ht="15" customHeight="1" x14ac:dyDescent="0.3">
      <c r="B126" s="148">
        <v>29</v>
      </c>
      <c r="C126" s="140"/>
      <c r="D126" s="159"/>
      <c r="E126" s="160"/>
    </row>
    <row r="127" spans="2:5" ht="15" customHeight="1" x14ac:dyDescent="0.3">
      <c r="B127" s="165">
        <v>30</v>
      </c>
      <c r="C127" s="167"/>
      <c r="D127" s="159"/>
      <c r="E127" s="160"/>
    </row>
    <row r="128" spans="2:5" ht="15" customHeight="1" x14ac:dyDescent="0.3">
      <c r="B128" s="168"/>
      <c r="C128" s="169"/>
      <c r="D128" s="141" t="s">
        <v>264</v>
      </c>
      <c r="E128" s="170">
        <f>SUM(E98:E127)</f>
        <v>0</v>
      </c>
    </row>
    <row r="141" spans="2:6" ht="15" customHeight="1" x14ac:dyDescent="0.3">
      <c r="B141" s="258" t="s">
        <v>341</v>
      </c>
      <c r="E141" s="151" t="s">
        <v>261</v>
      </c>
      <c r="F141" s="150" t="s">
        <v>290</v>
      </c>
    </row>
    <row r="142" spans="2:6" ht="15" customHeight="1" x14ac:dyDescent="0.3">
      <c r="B142" s="141" t="s">
        <v>260</v>
      </c>
    </row>
    <row r="143" spans="2:6" ht="15" customHeight="1" x14ac:dyDescent="0.3">
      <c r="B143" s="141" t="s">
        <v>268</v>
      </c>
      <c r="E143" s="151" t="s">
        <v>261</v>
      </c>
      <c r="F143" s="150" t="s">
        <v>291</v>
      </c>
    </row>
    <row r="145" spans="2:5" ht="15" customHeight="1" thickBot="1" x14ac:dyDescent="0.35">
      <c r="B145" s="418" t="s">
        <v>4</v>
      </c>
      <c r="C145" s="425"/>
      <c r="D145" s="152" t="s">
        <v>262</v>
      </c>
      <c r="E145" s="153" t="s">
        <v>263</v>
      </c>
    </row>
    <row r="146" spans="2:5" ht="15" customHeight="1" thickTop="1" x14ac:dyDescent="0.3">
      <c r="B146" s="154">
        <v>1</v>
      </c>
      <c r="C146" s="171"/>
      <c r="D146" s="156"/>
      <c r="E146" s="157"/>
    </row>
    <row r="147" spans="2:5" ht="15" customHeight="1" x14ac:dyDescent="0.3">
      <c r="B147" s="162">
        <v>2</v>
      </c>
      <c r="C147" s="145"/>
      <c r="D147" s="159"/>
      <c r="E147" s="160"/>
    </row>
    <row r="148" spans="2:5" ht="15" customHeight="1" x14ac:dyDescent="0.3">
      <c r="B148" s="162">
        <v>3</v>
      </c>
      <c r="C148" s="146"/>
      <c r="D148" s="159"/>
      <c r="E148" s="160"/>
    </row>
    <row r="149" spans="2:5" ht="15" customHeight="1" x14ac:dyDescent="0.3">
      <c r="B149" s="162">
        <v>4</v>
      </c>
      <c r="C149" s="146"/>
      <c r="D149" s="164"/>
      <c r="E149" s="160"/>
    </row>
    <row r="150" spans="2:5" ht="15" customHeight="1" x14ac:dyDescent="0.3">
      <c r="B150" s="162">
        <v>5</v>
      </c>
      <c r="C150" s="145"/>
      <c r="D150" s="159"/>
      <c r="E150" s="160"/>
    </row>
    <row r="151" spans="2:5" ht="15" customHeight="1" x14ac:dyDescent="0.3">
      <c r="B151" s="162">
        <v>6</v>
      </c>
      <c r="C151" s="172"/>
      <c r="D151" s="159"/>
      <c r="E151" s="160"/>
    </row>
    <row r="152" spans="2:5" ht="15" customHeight="1" x14ac:dyDescent="0.3">
      <c r="B152" s="158">
        <v>7</v>
      </c>
      <c r="C152" s="173"/>
      <c r="D152" s="159"/>
      <c r="E152" s="160"/>
    </row>
    <row r="153" spans="2:5" ht="15" customHeight="1" x14ac:dyDescent="0.3">
      <c r="B153" s="158">
        <v>8</v>
      </c>
      <c r="C153" s="136"/>
      <c r="D153" s="159"/>
      <c r="E153" s="160"/>
    </row>
    <row r="154" spans="2:5" ht="15" customHeight="1" x14ac:dyDescent="0.3">
      <c r="B154" s="162">
        <v>9</v>
      </c>
      <c r="C154" s="140"/>
      <c r="D154" s="159"/>
      <c r="E154" s="160"/>
    </row>
    <row r="155" spans="2:5" ht="15" customHeight="1" x14ac:dyDescent="0.3">
      <c r="B155" s="162">
        <v>10</v>
      </c>
      <c r="C155" s="174"/>
      <c r="D155" s="159"/>
      <c r="E155" s="160"/>
    </row>
    <row r="156" spans="2:5" ht="15" customHeight="1" x14ac:dyDescent="0.3">
      <c r="B156" s="162">
        <v>11</v>
      </c>
      <c r="C156" s="146"/>
      <c r="D156" s="164"/>
      <c r="E156" s="160"/>
    </row>
    <row r="157" spans="2:5" ht="15" customHeight="1" x14ac:dyDescent="0.3">
      <c r="B157" s="158">
        <v>12</v>
      </c>
      <c r="C157" s="167"/>
      <c r="D157" s="149"/>
      <c r="E157" s="160"/>
    </row>
    <row r="158" spans="2:5" ht="15" customHeight="1" x14ac:dyDescent="0.3">
      <c r="B158" s="162">
        <v>13</v>
      </c>
      <c r="C158" s="140"/>
      <c r="D158" s="159"/>
      <c r="E158" s="160"/>
    </row>
    <row r="159" spans="2:5" ht="15" customHeight="1" x14ac:dyDescent="0.3">
      <c r="B159" s="158">
        <v>14</v>
      </c>
      <c r="C159" s="144"/>
      <c r="D159" s="164"/>
      <c r="E159" s="160"/>
    </row>
    <row r="160" spans="2:5" ht="15" customHeight="1" x14ac:dyDescent="0.3">
      <c r="B160" s="158">
        <v>15</v>
      </c>
      <c r="C160" s="144"/>
      <c r="D160" s="159"/>
      <c r="E160" s="160"/>
    </row>
    <row r="161" spans="2:5" ht="15" customHeight="1" x14ac:dyDescent="0.3">
      <c r="B161" s="148">
        <v>16</v>
      </c>
      <c r="C161" s="140"/>
      <c r="D161" s="159"/>
      <c r="E161" s="160"/>
    </row>
    <row r="162" spans="2:5" ht="15" customHeight="1" x14ac:dyDescent="0.3">
      <c r="B162" s="148">
        <v>17</v>
      </c>
      <c r="C162" s="163"/>
      <c r="D162" s="159"/>
      <c r="E162" s="160"/>
    </row>
    <row r="163" spans="2:5" ht="15" customHeight="1" x14ac:dyDescent="0.3">
      <c r="B163" s="148">
        <v>18</v>
      </c>
      <c r="C163" s="149"/>
      <c r="D163" s="159"/>
      <c r="E163" s="160"/>
    </row>
    <row r="164" spans="2:5" ht="15" customHeight="1" x14ac:dyDescent="0.3">
      <c r="B164" s="175">
        <v>19</v>
      </c>
      <c r="C164" s="176"/>
      <c r="D164" s="177"/>
      <c r="E164" s="178"/>
    </row>
    <row r="165" spans="2:5" ht="15" customHeight="1" x14ac:dyDescent="0.3">
      <c r="B165" s="179"/>
      <c r="C165" s="180"/>
      <c r="D165" s="181"/>
      <c r="E165" s="182"/>
    </row>
    <row r="166" spans="2:5" ht="15" customHeight="1" x14ac:dyDescent="0.3">
      <c r="B166" s="148">
        <v>20</v>
      </c>
      <c r="C166" s="140"/>
      <c r="D166" s="159"/>
      <c r="E166" s="160"/>
    </row>
    <row r="167" spans="2:5" ht="15" customHeight="1" x14ac:dyDescent="0.3">
      <c r="B167" s="165">
        <v>21</v>
      </c>
      <c r="C167" s="136"/>
      <c r="D167" s="164"/>
      <c r="E167" s="160"/>
    </row>
    <row r="168" spans="2:5" ht="15" customHeight="1" x14ac:dyDescent="0.3">
      <c r="B168" s="165">
        <v>22</v>
      </c>
      <c r="C168" s="144"/>
      <c r="D168" s="159"/>
      <c r="E168" s="160"/>
    </row>
    <row r="169" spans="2:5" ht="15" customHeight="1" x14ac:dyDescent="0.3">
      <c r="B169" s="148">
        <v>23</v>
      </c>
      <c r="C169" s="140"/>
      <c r="D169" s="159"/>
      <c r="E169" s="160"/>
    </row>
    <row r="170" spans="2:5" ht="15" customHeight="1" x14ac:dyDescent="0.3">
      <c r="B170" s="148">
        <v>24</v>
      </c>
      <c r="C170" s="183"/>
      <c r="D170" s="159"/>
      <c r="E170" s="160"/>
    </row>
    <row r="171" spans="2:5" ht="15" customHeight="1" x14ac:dyDescent="0.3">
      <c r="B171" s="165">
        <v>25</v>
      </c>
      <c r="C171" s="184"/>
      <c r="D171" s="159"/>
      <c r="E171" s="160"/>
    </row>
    <row r="172" spans="2:5" ht="15" customHeight="1" x14ac:dyDescent="0.3">
      <c r="B172" s="165">
        <v>26</v>
      </c>
      <c r="C172" s="184"/>
      <c r="D172" s="164"/>
      <c r="E172" s="160"/>
    </row>
    <row r="173" spans="2:5" ht="15" customHeight="1" x14ac:dyDescent="0.3">
      <c r="B173" s="165">
        <v>27</v>
      </c>
      <c r="C173" s="184"/>
      <c r="D173" s="159"/>
      <c r="E173" s="160"/>
    </row>
    <row r="174" spans="2:5" ht="15" customHeight="1" x14ac:dyDescent="0.3">
      <c r="B174" s="165">
        <v>28</v>
      </c>
      <c r="C174" s="184"/>
      <c r="D174" s="164"/>
      <c r="E174" s="160"/>
    </row>
    <row r="175" spans="2:5" ht="15" customHeight="1" x14ac:dyDescent="0.3">
      <c r="B175" s="165">
        <v>29</v>
      </c>
      <c r="C175" s="184"/>
      <c r="D175" s="159"/>
      <c r="E175" s="160"/>
    </row>
    <row r="176" spans="2:5" ht="15" customHeight="1" x14ac:dyDescent="0.3">
      <c r="B176" s="165">
        <v>30</v>
      </c>
      <c r="C176" s="184"/>
      <c r="D176" s="159"/>
      <c r="E176" s="160"/>
    </row>
    <row r="177" spans="2:6" ht="15" customHeight="1" x14ac:dyDescent="0.3">
      <c r="B177" s="165">
        <v>31</v>
      </c>
      <c r="C177" s="184"/>
      <c r="D177" s="159"/>
      <c r="E177" s="185"/>
    </row>
    <row r="178" spans="2:6" ht="15" customHeight="1" x14ac:dyDescent="0.3">
      <c r="D178" s="141" t="s">
        <v>264</v>
      </c>
      <c r="E178" s="170">
        <f>SUM(E146:E176)</f>
        <v>0</v>
      </c>
      <c r="F178" s="186"/>
    </row>
    <row r="179" spans="2:6" ht="15" customHeight="1" x14ac:dyDescent="0.3">
      <c r="E179" s="170"/>
      <c r="F179" s="186"/>
    </row>
    <row r="180" spans="2:6" ht="15" customHeight="1" x14ac:dyDescent="0.3">
      <c r="E180" s="170"/>
      <c r="F180" s="186"/>
    </row>
    <row r="181" spans="2:6" ht="15" customHeight="1" x14ac:dyDescent="0.3">
      <c r="E181" s="170"/>
      <c r="F181" s="186"/>
    </row>
    <row r="182" spans="2:6" ht="15" customHeight="1" x14ac:dyDescent="0.3">
      <c r="E182" s="170"/>
      <c r="F182" s="186"/>
    </row>
    <row r="183" spans="2:6" ht="15" customHeight="1" x14ac:dyDescent="0.3">
      <c r="E183" s="170"/>
      <c r="F183" s="186"/>
    </row>
    <row r="184" spans="2:6" ht="15" customHeight="1" x14ac:dyDescent="0.3">
      <c r="E184" s="170"/>
      <c r="F184" s="186"/>
    </row>
    <row r="185" spans="2:6" ht="15" customHeight="1" x14ac:dyDescent="0.3">
      <c r="E185" s="170"/>
      <c r="F185" s="186"/>
    </row>
    <row r="186" spans="2:6" ht="15" customHeight="1" x14ac:dyDescent="0.3">
      <c r="E186" s="170"/>
      <c r="F186" s="186"/>
    </row>
    <row r="189" spans="2:6" ht="15" customHeight="1" x14ac:dyDescent="0.3">
      <c r="B189" s="258" t="s">
        <v>341</v>
      </c>
      <c r="D189" s="151" t="s">
        <v>261</v>
      </c>
      <c r="E189" s="150" t="s">
        <v>291</v>
      </c>
    </row>
    <row r="190" spans="2:6" ht="15" customHeight="1" x14ac:dyDescent="0.3">
      <c r="B190" s="141" t="s">
        <v>268</v>
      </c>
      <c r="E190" s="141" t="s">
        <v>292</v>
      </c>
    </row>
    <row r="192" spans="2:6" ht="15" customHeight="1" thickBot="1" x14ac:dyDescent="0.35">
      <c r="B192" s="418" t="s">
        <v>5</v>
      </c>
      <c r="C192" s="419"/>
      <c r="D192" s="152" t="s">
        <v>262</v>
      </c>
      <c r="E192" s="153" t="s">
        <v>263</v>
      </c>
    </row>
    <row r="193" spans="2:5" ht="15" customHeight="1" thickTop="1" x14ac:dyDescent="0.3">
      <c r="B193" s="154">
        <v>1</v>
      </c>
      <c r="C193" s="155"/>
      <c r="D193" s="156"/>
      <c r="E193" s="157"/>
    </row>
    <row r="194" spans="2:5" ht="15" customHeight="1" x14ac:dyDescent="0.3">
      <c r="B194" s="158">
        <v>2</v>
      </c>
      <c r="C194" s="134"/>
      <c r="D194" s="159"/>
      <c r="E194" s="160"/>
    </row>
    <row r="195" spans="2:5" ht="15" customHeight="1" x14ac:dyDescent="0.3">
      <c r="B195" s="158">
        <v>3</v>
      </c>
      <c r="C195" s="135"/>
      <c r="D195" s="159"/>
      <c r="E195" s="160"/>
    </row>
    <row r="196" spans="2:5" ht="15" customHeight="1" x14ac:dyDescent="0.3">
      <c r="B196" s="158">
        <v>4</v>
      </c>
      <c r="C196" s="136"/>
      <c r="D196" s="149"/>
      <c r="E196" s="160"/>
    </row>
    <row r="197" spans="2:5" ht="15" customHeight="1" x14ac:dyDescent="0.3">
      <c r="B197" s="158">
        <v>5</v>
      </c>
      <c r="C197" s="95"/>
      <c r="D197" s="159"/>
      <c r="E197" s="160"/>
    </row>
    <row r="198" spans="2:5" ht="15" customHeight="1" x14ac:dyDescent="0.3">
      <c r="B198" s="162">
        <v>6</v>
      </c>
      <c r="C198" s="140"/>
      <c r="D198" s="159"/>
      <c r="E198" s="160"/>
    </row>
    <row r="199" spans="2:5" ht="15" customHeight="1" x14ac:dyDescent="0.3">
      <c r="B199" s="162">
        <v>7</v>
      </c>
      <c r="C199" s="146"/>
      <c r="D199" s="164"/>
      <c r="E199" s="160"/>
    </row>
    <row r="200" spans="2:5" ht="15" customHeight="1" x14ac:dyDescent="0.3">
      <c r="B200" s="162">
        <v>8</v>
      </c>
      <c r="C200" s="146"/>
      <c r="D200" s="159"/>
      <c r="E200" s="160"/>
    </row>
    <row r="201" spans="2:5" ht="15" customHeight="1" x14ac:dyDescent="0.3">
      <c r="B201" s="162">
        <v>9</v>
      </c>
      <c r="C201" s="146"/>
      <c r="D201" s="159"/>
      <c r="E201" s="160"/>
    </row>
    <row r="202" spans="2:5" ht="15" customHeight="1" x14ac:dyDescent="0.3">
      <c r="B202" s="162">
        <v>10</v>
      </c>
      <c r="C202" s="140"/>
      <c r="D202" s="159"/>
      <c r="E202" s="160"/>
    </row>
    <row r="203" spans="2:5" ht="15" customHeight="1" x14ac:dyDescent="0.3">
      <c r="B203" s="158">
        <v>11</v>
      </c>
      <c r="C203" s="136"/>
      <c r="D203" s="164"/>
      <c r="E203" s="160"/>
    </row>
    <row r="204" spans="2:5" ht="15" customHeight="1" x14ac:dyDescent="0.3">
      <c r="B204" s="158">
        <v>12</v>
      </c>
      <c r="C204" s="134"/>
      <c r="D204" s="149"/>
      <c r="E204" s="160"/>
    </row>
    <row r="205" spans="2:5" ht="15" customHeight="1" x14ac:dyDescent="0.3">
      <c r="B205" s="162">
        <v>13</v>
      </c>
      <c r="C205" s="140"/>
      <c r="D205" s="159"/>
      <c r="E205" s="160"/>
    </row>
    <row r="206" spans="2:5" ht="15" customHeight="1" x14ac:dyDescent="0.3">
      <c r="B206" s="162">
        <v>14</v>
      </c>
      <c r="C206" s="183"/>
      <c r="D206" s="164"/>
      <c r="E206" s="160"/>
    </row>
    <row r="207" spans="2:5" ht="15" customHeight="1" x14ac:dyDescent="0.3">
      <c r="B207" s="162">
        <v>15</v>
      </c>
      <c r="C207" s="146"/>
      <c r="D207" s="159"/>
      <c r="E207" s="160"/>
    </row>
    <row r="208" spans="2:5" ht="15" customHeight="1" x14ac:dyDescent="0.3">
      <c r="B208" s="175">
        <v>16</v>
      </c>
      <c r="C208" s="187"/>
      <c r="D208" s="188"/>
      <c r="E208" s="189"/>
    </row>
    <row r="209" spans="2:5" ht="15" customHeight="1" x14ac:dyDescent="0.3">
      <c r="B209" s="179"/>
      <c r="C209" s="190"/>
      <c r="D209" s="181"/>
      <c r="E209" s="191"/>
    </row>
    <row r="210" spans="2:5" ht="15" customHeight="1" x14ac:dyDescent="0.3">
      <c r="B210" s="148">
        <v>17</v>
      </c>
      <c r="C210" s="140"/>
      <c r="D210" s="159"/>
      <c r="E210" s="160"/>
    </row>
    <row r="211" spans="2:5" ht="15" customHeight="1" x14ac:dyDescent="0.3">
      <c r="B211" s="165">
        <v>18</v>
      </c>
      <c r="C211" s="136"/>
      <c r="D211" s="159"/>
      <c r="E211" s="160"/>
    </row>
    <row r="212" spans="2:5" ht="15" customHeight="1" x14ac:dyDescent="0.3">
      <c r="B212" s="165">
        <v>19</v>
      </c>
      <c r="C212" s="144"/>
      <c r="D212" s="149"/>
      <c r="E212" s="160"/>
    </row>
    <row r="213" spans="2:5" ht="15" customHeight="1" x14ac:dyDescent="0.3">
      <c r="B213" s="148">
        <v>20</v>
      </c>
      <c r="C213" s="146"/>
      <c r="D213" s="159"/>
      <c r="E213" s="160"/>
    </row>
    <row r="214" spans="2:5" ht="15" customHeight="1" x14ac:dyDescent="0.3">
      <c r="B214" s="165">
        <v>21</v>
      </c>
      <c r="C214" s="144"/>
      <c r="D214" s="164"/>
      <c r="E214" s="160"/>
    </row>
    <row r="215" spans="2:5" ht="15" customHeight="1" x14ac:dyDescent="0.3">
      <c r="B215" s="148">
        <v>22</v>
      </c>
      <c r="C215" s="145"/>
      <c r="D215" s="159"/>
      <c r="E215" s="160"/>
    </row>
    <row r="216" spans="2:5" ht="15" customHeight="1" x14ac:dyDescent="0.3">
      <c r="B216" s="148">
        <v>23</v>
      </c>
      <c r="C216" s="146"/>
      <c r="D216" s="164"/>
      <c r="E216" s="160"/>
    </row>
    <row r="217" spans="2:5" ht="15" customHeight="1" x14ac:dyDescent="0.3">
      <c r="B217" s="148">
        <v>24</v>
      </c>
      <c r="C217" s="91"/>
      <c r="D217" s="159"/>
      <c r="E217" s="160"/>
    </row>
    <row r="218" spans="2:5" ht="15" customHeight="1" x14ac:dyDescent="0.3">
      <c r="B218" s="165">
        <v>25</v>
      </c>
      <c r="C218" s="144"/>
      <c r="D218" s="159"/>
      <c r="E218" s="160"/>
    </row>
    <row r="219" spans="2:5" ht="15" customHeight="1" x14ac:dyDescent="0.3">
      <c r="B219" s="165">
        <v>26</v>
      </c>
      <c r="C219" s="136"/>
      <c r="D219" s="164"/>
      <c r="E219" s="160"/>
    </row>
    <row r="220" spans="2:5" ht="15" customHeight="1" x14ac:dyDescent="0.3">
      <c r="B220" s="148">
        <v>27</v>
      </c>
      <c r="C220" s="140"/>
      <c r="D220" s="159"/>
      <c r="E220" s="160"/>
    </row>
    <row r="221" spans="2:5" ht="15" customHeight="1" x14ac:dyDescent="0.3">
      <c r="B221" s="148">
        <v>28</v>
      </c>
      <c r="C221" s="192"/>
      <c r="D221" s="164"/>
      <c r="E221" s="160"/>
    </row>
    <row r="222" spans="2:5" ht="15" customHeight="1" x14ac:dyDescent="0.3">
      <c r="B222" s="148">
        <v>29</v>
      </c>
      <c r="C222" s="146"/>
      <c r="D222" s="159"/>
      <c r="E222" s="160"/>
    </row>
    <row r="223" spans="2:5" ht="15" customHeight="1" x14ac:dyDescent="0.3">
      <c r="B223" s="148">
        <v>30</v>
      </c>
      <c r="C223" s="193"/>
      <c r="D223" s="164"/>
      <c r="E223" s="160"/>
    </row>
    <row r="224" spans="2:5" ht="15" customHeight="1" x14ac:dyDescent="0.3">
      <c r="B224" s="148">
        <v>31</v>
      </c>
      <c r="C224" s="140"/>
      <c r="D224" s="159"/>
      <c r="E224" s="185"/>
    </row>
    <row r="225" spans="2:6" ht="15" customHeight="1" x14ac:dyDescent="0.3">
      <c r="D225" s="141" t="s">
        <v>264</v>
      </c>
      <c r="E225" s="170">
        <f>SUM(E193:E223)</f>
        <v>0</v>
      </c>
      <c r="F225" s="186"/>
    </row>
    <row r="226" spans="2:6" ht="15" customHeight="1" x14ac:dyDescent="0.3">
      <c r="E226" s="170"/>
      <c r="F226" s="186"/>
    </row>
    <row r="227" spans="2:6" ht="15" customHeight="1" x14ac:dyDescent="0.3">
      <c r="E227" s="170"/>
      <c r="F227" s="186"/>
    </row>
    <row r="228" spans="2:6" ht="15" customHeight="1" x14ac:dyDescent="0.3">
      <c r="E228" s="170"/>
      <c r="F228" s="186"/>
    </row>
    <row r="229" spans="2:6" ht="15" customHeight="1" x14ac:dyDescent="0.3">
      <c r="E229" s="170"/>
      <c r="F229" s="186"/>
    </row>
    <row r="230" spans="2:6" ht="15" customHeight="1" x14ac:dyDescent="0.3">
      <c r="E230" s="170"/>
      <c r="F230" s="186"/>
    </row>
    <row r="231" spans="2:6" ht="15" customHeight="1" x14ac:dyDescent="0.3">
      <c r="E231" s="170"/>
      <c r="F231" s="186"/>
    </row>
    <row r="232" spans="2:6" ht="15" customHeight="1" x14ac:dyDescent="0.3">
      <c r="E232" s="170"/>
      <c r="F232" s="186"/>
    </row>
    <row r="233" spans="2:6" ht="15" customHeight="1" x14ac:dyDescent="0.3">
      <c r="E233" s="170"/>
      <c r="F233" s="186"/>
    </row>
    <row r="234" spans="2:6" ht="15" customHeight="1" x14ac:dyDescent="0.3">
      <c r="E234" s="170"/>
      <c r="F234" s="186"/>
    </row>
    <row r="237" spans="2:6" ht="15" customHeight="1" x14ac:dyDescent="0.3">
      <c r="B237" s="258" t="s">
        <v>341</v>
      </c>
      <c r="D237" s="151" t="s">
        <v>261</v>
      </c>
      <c r="E237" s="150" t="s">
        <v>293</v>
      </c>
    </row>
    <row r="238" spans="2:6" ht="15" customHeight="1" x14ac:dyDescent="0.3">
      <c r="B238" s="141" t="s">
        <v>268</v>
      </c>
    </row>
    <row r="240" spans="2:6" ht="15" customHeight="1" thickBot="1" x14ac:dyDescent="0.35">
      <c r="B240" s="418" t="s">
        <v>6</v>
      </c>
      <c r="C240" s="419"/>
      <c r="D240" s="152" t="s">
        <v>262</v>
      </c>
      <c r="E240" s="153" t="s">
        <v>263</v>
      </c>
    </row>
    <row r="241" spans="2:5" ht="15" customHeight="1" thickTop="1" x14ac:dyDescent="0.3">
      <c r="B241" s="154">
        <v>1</v>
      </c>
      <c r="C241" s="155"/>
      <c r="D241" s="156"/>
      <c r="E241" s="157"/>
    </row>
    <row r="242" spans="2:5" ht="15" customHeight="1" x14ac:dyDescent="0.3">
      <c r="B242" s="158">
        <v>2</v>
      </c>
      <c r="C242" s="167"/>
      <c r="D242" s="159"/>
      <c r="E242" s="160"/>
    </row>
    <row r="243" spans="2:5" ht="15" customHeight="1" x14ac:dyDescent="0.3">
      <c r="B243" s="162">
        <v>3</v>
      </c>
      <c r="C243" s="146"/>
      <c r="D243" s="159"/>
      <c r="E243" s="160"/>
    </row>
    <row r="244" spans="2:5" ht="15" customHeight="1" x14ac:dyDescent="0.3">
      <c r="B244" s="162">
        <v>4</v>
      </c>
      <c r="C244" s="145"/>
      <c r="D244" s="164"/>
      <c r="E244" s="160"/>
    </row>
    <row r="245" spans="2:5" ht="15" customHeight="1" x14ac:dyDescent="0.3">
      <c r="B245" s="162">
        <v>5</v>
      </c>
      <c r="C245" s="91"/>
      <c r="D245" s="159"/>
      <c r="E245" s="160"/>
    </row>
    <row r="246" spans="2:5" ht="15" customHeight="1" x14ac:dyDescent="0.3">
      <c r="B246" s="162">
        <v>6</v>
      </c>
      <c r="C246" s="145"/>
      <c r="D246" s="164"/>
      <c r="E246" s="160"/>
    </row>
    <row r="247" spans="2:5" ht="15" customHeight="1" x14ac:dyDescent="0.3">
      <c r="B247" s="162">
        <v>7</v>
      </c>
      <c r="C247" s="140"/>
      <c r="D247" s="128"/>
      <c r="E247" s="194"/>
    </row>
    <row r="248" spans="2:5" ht="15" customHeight="1" x14ac:dyDescent="0.3">
      <c r="B248" s="158">
        <v>8</v>
      </c>
      <c r="C248" s="134"/>
      <c r="D248" s="159"/>
      <c r="E248" s="160"/>
    </row>
    <row r="249" spans="2:5" ht="15" customHeight="1" x14ac:dyDescent="0.3">
      <c r="B249" s="158">
        <v>9</v>
      </c>
      <c r="C249" s="167"/>
      <c r="D249" s="195"/>
      <c r="E249" s="160"/>
    </row>
    <row r="250" spans="2:5" ht="15" customHeight="1" x14ac:dyDescent="0.3">
      <c r="B250" s="162">
        <v>10</v>
      </c>
      <c r="C250" s="163"/>
      <c r="D250" s="159"/>
      <c r="E250" s="160"/>
    </row>
    <row r="251" spans="2:5" ht="15" customHeight="1" x14ac:dyDescent="0.3">
      <c r="B251" s="162">
        <v>11</v>
      </c>
      <c r="C251" s="145"/>
      <c r="D251" s="164"/>
      <c r="E251" s="160"/>
    </row>
    <row r="252" spans="2:5" ht="15" customHeight="1" x14ac:dyDescent="0.3">
      <c r="B252" s="162">
        <v>12</v>
      </c>
      <c r="C252" s="146"/>
      <c r="D252" s="159"/>
      <c r="E252" s="160"/>
    </row>
    <row r="253" spans="2:5" ht="15" customHeight="1" x14ac:dyDescent="0.3">
      <c r="B253" s="162">
        <v>13</v>
      </c>
      <c r="C253" s="149"/>
      <c r="D253" s="159"/>
      <c r="E253" s="160"/>
    </row>
    <row r="254" spans="2:5" ht="15" customHeight="1" x14ac:dyDescent="0.3">
      <c r="B254" s="162">
        <v>14</v>
      </c>
      <c r="C254" s="140"/>
      <c r="D254" s="164"/>
      <c r="E254" s="160"/>
    </row>
    <row r="255" spans="2:5" ht="15" customHeight="1" x14ac:dyDescent="0.3">
      <c r="B255" s="158">
        <v>15</v>
      </c>
      <c r="C255" s="144"/>
      <c r="D255" s="159"/>
      <c r="E255" s="160"/>
    </row>
    <row r="256" spans="2:5" ht="15" customHeight="1" x14ac:dyDescent="0.3">
      <c r="B256" s="165">
        <v>16</v>
      </c>
      <c r="C256" s="136"/>
      <c r="D256" s="159"/>
      <c r="E256" s="160"/>
    </row>
    <row r="257" spans="2:6" ht="15" customHeight="1" x14ac:dyDescent="0.3">
      <c r="B257" s="165">
        <v>17</v>
      </c>
      <c r="C257" s="136"/>
      <c r="D257" s="159"/>
      <c r="E257" s="160"/>
    </row>
    <row r="258" spans="2:6" ht="15" customHeight="1" x14ac:dyDescent="0.3">
      <c r="B258" s="165">
        <v>18</v>
      </c>
      <c r="C258" s="144"/>
      <c r="D258" s="159"/>
      <c r="E258" s="160"/>
    </row>
    <row r="259" spans="2:6" ht="15" customHeight="1" x14ac:dyDescent="0.3">
      <c r="B259" s="165">
        <v>19</v>
      </c>
      <c r="C259" s="134"/>
      <c r="D259" s="164"/>
      <c r="E259" s="160"/>
    </row>
    <row r="260" spans="2:6" ht="15" customHeight="1" x14ac:dyDescent="0.3">
      <c r="B260" s="165">
        <v>20</v>
      </c>
      <c r="C260" s="136"/>
      <c r="D260" s="159"/>
      <c r="E260" s="160"/>
    </row>
    <row r="261" spans="2:6" ht="15" customHeight="1" x14ac:dyDescent="0.3">
      <c r="B261" s="165">
        <v>21</v>
      </c>
      <c r="C261" s="161"/>
      <c r="D261" s="164"/>
      <c r="E261" s="160"/>
    </row>
    <row r="262" spans="2:6" ht="15" customHeight="1" x14ac:dyDescent="0.3">
      <c r="B262" s="165">
        <v>22</v>
      </c>
      <c r="C262" s="196"/>
      <c r="D262" s="159"/>
      <c r="E262" s="160"/>
    </row>
    <row r="263" spans="2:6" ht="15" customHeight="1" x14ac:dyDescent="0.3">
      <c r="B263" s="165">
        <v>23</v>
      </c>
      <c r="C263" s="197"/>
      <c r="D263" s="159"/>
      <c r="E263" s="160"/>
    </row>
    <row r="264" spans="2:6" ht="15" customHeight="1" x14ac:dyDescent="0.3">
      <c r="B264" s="148">
        <v>24</v>
      </c>
      <c r="C264" s="145"/>
      <c r="D264" s="164"/>
      <c r="E264" s="160"/>
    </row>
    <row r="265" spans="2:6" ht="15" customHeight="1" x14ac:dyDescent="0.3">
      <c r="B265" s="148">
        <v>25</v>
      </c>
      <c r="C265" s="146"/>
      <c r="D265" s="159"/>
      <c r="E265" s="160"/>
    </row>
    <row r="266" spans="2:6" ht="15" customHeight="1" x14ac:dyDescent="0.3">
      <c r="B266" s="148">
        <v>26</v>
      </c>
      <c r="C266" s="146"/>
      <c r="D266" s="164"/>
      <c r="E266" s="160"/>
    </row>
    <row r="267" spans="2:6" ht="15" customHeight="1" x14ac:dyDescent="0.3">
      <c r="B267" s="148">
        <v>27</v>
      </c>
      <c r="C267" s="146"/>
      <c r="D267" s="159"/>
      <c r="E267" s="160"/>
    </row>
    <row r="268" spans="2:6" ht="15" customHeight="1" x14ac:dyDescent="0.3">
      <c r="B268" s="148">
        <v>28</v>
      </c>
      <c r="C268" s="103"/>
      <c r="D268" s="164"/>
      <c r="E268" s="160"/>
    </row>
    <row r="269" spans="2:6" ht="15" customHeight="1" x14ac:dyDescent="0.3">
      <c r="B269" s="165">
        <v>29</v>
      </c>
      <c r="C269" s="144"/>
      <c r="D269" s="159"/>
      <c r="E269" s="160"/>
    </row>
    <row r="270" spans="2:6" ht="15" customHeight="1" x14ac:dyDescent="0.3">
      <c r="D270" s="141" t="s">
        <v>264</v>
      </c>
      <c r="E270" s="170">
        <f>SUM(E241:E269)</f>
        <v>0</v>
      </c>
      <c r="F270" s="186"/>
    </row>
    <row r="284" spans="2:5" ht="15" customHeight="1" x14ac:dyDescent="0.3">
      <c r="B284" s="258" t="s">
        <v>341</v>
      </c>
      <c r="D284" s="151" t="s">
        <v>261</v>
      </c>
      <c r="E284" s="150" t="s">
        <v>293</v>
      </c>
    </row>
    <row r="285" spans="2:5" ht="15" customHeight="1" x14ac:dyDescent="0.3">
      <c r="B285" s="141" t="s">
        <v>268</v>
      </c>
      <c r="E285" s="141" t="s">
        <v>294</v>
      </c>
    </row>
    <row r="287" spans="2:5" ht="15" customHeight="1" thickBot="1" x14ac:dyDescent="0.35">
      <c r="B287" s="418" t="s">
        <v>7</v>
      </c>
      <c r="C287" s="419"/>
      <c r="D287" s="152" t="s">
        <v>262</v>
      </c>
      <c r="E287" s="153" t="s">
        <v>263</v>
      </c>
    </row>
    <row r="288" spans="2:5" ht="15" customHeight="1" thickTop="1" x14ac:dyDescent="0.3">
      <c r="B288" s="154">
        <v>1</v>
      </c>
      <c r="C288" s="198"/>
      <c r="D288" s="156"/>
      <c r="E288" s="157"/>
    </row>
    <row r="289" spans="2:5" ht="15" customHeight="1" x14ac:dyDescent="0.3">
      <c r="B289" s="162">
        <v>2</v>
      </c>
      <c r="C289" s="146"/>
      <c r="D289" s="159"/>
      <c r="E289" s="160"/>
    </row>
    <row r="290" spans="2:5" ht="15" customHeight="1" x14ac:dyDescent="0.3">
      <c r="B290" s="162"/>
      <c r="C290" s="146"/>
      <c r="D290" s="164"/>
      <c r="E290" s="160"/>
    </row>
    <row r="291" spans="2:5" ht="15" customHeight="1" x14ac:dyDescent="0.3">
      <c r="B291" s="162">
        <v>3</v>
      </c>
      <c r="C291" s="146"/>
      <c r="D291" s="159"/>
      <c r="E291" s="160"/>
    </row>
    <row r="292" spans="2:5" ht="15" customHeight="1" x14ac:dyDescent="0.3">
      <c r="B292" s="162">
        <v>4</v>
      </c>
      <c r="C292" s="103"/>
      <c r="D292" s="149"/>
      <c r="E292" s="160"/>
    </row>
    <row r="293" spans="2:5" ht="15" customHeight="1" x14ac:dyDescent="0.3">
      <c r="B293" s="162">
        <v>5</v>
      </c>
      <c r="C293" s="146"/>
      <c r="D293" s="159"/>
      <c r="E293" s="160"/>
    </row>
    <row r="294" spans="2:5" ht="15" customHeight="1" x14ac:dyDescent="0.3">
      <c r="B294" s="162">
        <v>6</v>
      </c>
      <c r="C294" s="146"/>
      <c r="D294" s="159"/>
      <c r="E294" s="160"/>
    </row>
    <row r="295" spans="2:5" ht="15" customHeight="1" x14ac:dyDescent="0.3">
      <c r="B295" s="158">
        <v>7</v>
      </c>
      <c r="C295" s="144"/>
      <c r="D295" s="164"/>
      <c r="E295" s="160"/>
    </row>
    <row r="296" spans="2:5" ht="15" customHeight="1" x14ac:dyDescent="0.3">
      <c r="B296" s="158">
        <v>8</v>
      </c>
      <c r="C296" s="144"/>
      <c r="D296" s="159"/>
      <c r="E296" s="160"/>
    </row>
    <row r="297" spans="2:5" ht="15" customHeight="1" x14ac:dyDescent="0.3">
      <c r="B297" s="162">
        <v>9</v>
      </c>
      <c r="C297" s="146"/>
      <c r="D297" s="164"/>
      <c r="E297" s="160"/>
    </row>
    <row r="298" spans="2:5" ht="15" customHeight="1" x14ac:dyDescent="0.3">
      <c r="B298" s="162">
        <v>10</v>
      </c>
      <c r="C298" s="146"/>
      <c r="D298" s="159"/>
      <c r="E298" s="160"/>
    </row>
    <row r="299" spans="2:5" ht="15" customHeight="1" x14ac:dyDescent="0.3">
      <c r="B299" s="162">
        <v>11</v>
      </c>
      <c r="C299" s="146"/>
      <c r="D299" s="164"/>
      <c r="E299" s="160"/>
    </row>
    <row r="300" spans="2:5" ht="15" customHeight="1" x14ac:dyDescent="0.3">
      <c r="B300" s="162">
        <v>12</v>
      </c>
      <c r="C300" s="146"/>
      <c r="D300" s="149"/>
      <c r="E300" s="160"/>
    </row>
    <row r="301" spans="2:5" ht="15" customHeight="1" x14ac:dyDescent="0.3">
      <c r="B301" s="162">
        <v>13</v>
      </c>
      <c r="C301" s="199"/>
      <c r="D301" s="159"/>
      <c r="E301" s="160"/>
    </row>
    <row r="302" spans="2:5" ht="15" customHeight="1" x14ac:dyDescent="0.3">
      <c r="B302" s="158">
        <v>14</v>
      </c>
      <c r="C302" s="136"/>
      <c r="D302" s="164"/>
      <c r="E302" s="160"/>
    </row>
    <row r="303" spans="2:5" ht="15" customHeight="1" x14ac:dyDescent="0.3">
      <c r="B303" s="158">
        <v>15</v>
      </c>
      <c r="C303" s="167"/>
      <c r="D303" s="159"/>
      <c r="E303" s="160"/>
    </row>
    <row r="304" spans="2:5" ht="15" customHeight="1" x14ac:dyDescent="0.3">
      <c r="B304" s="148">
        <v>16</v>
      </c>
      <c r="C304" s="146"/>
      <c r="D304" s="164"/>
      <c r="E304" s="160"/>
    </row>
    <row r="305" spans="2:6" ht="15" customHeight="1" x14ac:dyDescent="0.3">
      <c r="B305" s="148">
        <v>17</v>
      </c>
      <c r="C305" s="146"/>
      <c r="D305" s="181"/>
      <c r="E305" s="191"/>
    </row>
    <row r="306" spans="2:6" ht="15" customHeight="1" x14ac:dyDescent="0.3">
      <c r="B306" s="148">
        <v>18</v>
      </c>
      <c r="C306" s="146"/>
      <c r="D306" s="164"/>
      <c r="E306" s="160"/>
    </row>
    <row r="307" spans="2:6" ht="15" customHeight="1" x14ac:dyDescent="0.3">
      <c r="B307" s="148">
        <v>19</v>
      </c>
      <c r="C307" s="146"/>
      <c r="D307" s="159"/>
      <c r="E307" s="160"/>
    </row>
    <row r="308" spans="2:6" ht="15" customHeight="1" x14ac:dyDescent="0.3">
      <c r="B308" s="148">
        <v>20</v>
      </c>
      <c r="C308" s="193"/>
      <c r="D308" s="149"/>
      <c r="E308" s="160"/>
    </row>
    <row r="309" spans="2:6" ht="15" customHeight="1" x14ac:dyDescent="0.3">
      <c r="B309" s="165">
        <v>21</v>
      </c>
      <c r="C309" s="136"/>
      <c r="D309" s="159"/>
      <c r="E309" s="160"/>
    </row>
    <row r="310" spans="2:6" ht="15" customHeight="1" x14ac:dyDescent="0.3">
      <c r="B310" s="165">
        <v>22</v>
      </c>
      <c r="C310" s="196"/>
      <c r="D310" s="164"/>
      <c r="E310" s="160"/>
    </row>
    <row r="311" spans="2:6" ht="15" customHeight="1" x14ac:dyDescent="0.3">
      <c r="B311" s="148">
        <v>23</v>
      </c>
      <c r="C311" s="103"/>
      <c r="D311" s="159"/>
      <c r="E311" s="160"/>
    </row>
    <row r="312" spans="2:6" ht="15" customHeight="1" x14ac:dyDescent="0.3">
      <c r="B312" s="148">
        <v>24</v>
      </c>
      <c r="C312" s="146"/>
      <c r="D312" s="164"/>
      <c r="E312" s="160"/>
    </row>
    <row r="313" spans="2:6" ht="15" customHeight="1" x14ac:dyDescent="0.3">
      <c r="B313" s="148">
        <v>25</v>
      </c>
      <c r="C313" s="163"/>
      <c r="D313" s="159"/>
      <c r="E313" s="160"/>
    </row>
    <row r="314" spans="2:6" ht="15" customHeight="1" x14ac:dyDescent="0.3">
      <c r="B314" s="148">
        <v>26</v>
      </c>
      <c r="C314" s="193"/>
      <c r="D314" s="159"/>
      <c r="E314" s="160"/>
    </row>
    <row r="315" spans="2:6" ht="15" customHeight="1" x14ac:dyDescent="0.3">
      <c r="B315" s="148">
        <v>27</v>
      </c>
      <c r="C315" s="146"/>
      <c r="D315" s="164"/>
      <c r="E315" s="160"/>
    </row>
    <row r="316" spans="2:6" ht="15" customHeight="1" x14ac:dyDescent="0.3">
      <c r="B316" s="165">
        <v>28</v>
      </c>
      <c r="C316" s="136"/>
      <c r="D316" s="159"/>
      <c r="E316" s="160"/>
    </row>
    <row r="317" spans="2:6" ht="15" customHeight="1" x14ac:dyDescent="0.3">
      <c r="B317" s="165">
        <v>29</v>
      </c>
      <c r="C317" s="136"/>
      <c r="D317" s="164"/>
      <c r="E317" s="160"/>
    </row>
    <row r="318" spans="2:6" ht="15" customHeight="1" x14ac:dyDescent="0.3">
      <c r="B318" s="148">
        <v>30</v>
      </c>
      <c r="C318" s="146"/>
      <c r="D318" s="159"/>
      <c r="E318" s="160"/>
    </row>
    <row r="319" spans="2:6" ht="15" customHeight="1" x14ac:dyDescent="0.3">
      <c r="B319" s="148">
        <v>31</v>
      </c>
      <c r="C319" s="146"/>
      <c r="D319" s="164"/>
      <c r="E319" s="160"/>
    </row>
    <row r="320" spans="2:6" ht="15" customHeight="1" x14ac:dyDescent="0.3">
      <c r="B320" s="148">
        <v>31</v>
      </c>
      <c r="C320" s="140"/>
      <c r="D320" s="159"/>
      <c r="E320" s="185"/>
      <c r="F320" s="186"/>
    </row>
    <row r="321" spans="2:5" ht="15" customHeight="1" x14ac:dyDescent="0.3">
      <c r="D321" s="141" t="s">
        <v>264</v>
      </c>
      <c r="E321" s="170">
        <f>SUM(E288:E319)</f>
        <v>0</v>
      </c>
    </row>
    <row r="322" spans="2:5" ht="15" customHeight="1" x14ac:dyDescent="0.3">
      <c r="E322" s="170"/>
    </row>
    <row r="323" spans="2:5" ht="15" customHeight="1" x14ac:dyDescent="0.3">
      <c r="E323" s="170"/>
    </row>
    <row r="324" spans="2:5" ht="15" customHeight="1" x14ac:dyDescent="0.3">
      <c r="E324" s="170"/>
    </row>
    <row r="325" spans="2:5" ht="15" customHeight="1" x14ac:dyDescent="0.3">
      <c r="E325" s="170"/>
    </row>
    <row r="326" spans="2:5" ht="15" customHeight="1" x14ac:dyDescent="0.3">
      <c r="E326" s="170"/>
    </row>
    <row r="327" spans="2:5" ht="15" customHeight="1" x14ac:dyDescent="0.3">
      <c r="E327" s="170"/>
    </row>
    <row r="328" spans="2:5" ht="15" customHeight="1" x14ac:dyDescent="0.3">
      <c r="E328" s="170"/>
    </row>
    <row r="329" spans="2:5" ht="15" customHeight="1" x14ac:dyDescent="0.3">
      <c r="E329" s="170"/>
    </row>
    <row r="332" spans="2:5" ht="15" customHeight="1" x14ac:dyDescent="0.3">
      <c r="B332" s="258" t="s">
        <v>341</v>
      </c>
      <c r="D332" s="151" t="s">
        <v>261</v>
      </c>
      <c r="E332" s="150" t="s">
        <v>301</v>
      </c>
    </row>
    <row r="333" spans="2:5" ht="15" customHeight="1" x14ac:dyDescent="0.3">
      <c r="B333" s="141" t="s">
        <v>268</v>
      </c>
      <c r="E333" s="150" t="s">
        <v>302</v>
      </c>
    </row>
    <row r="334" spans="2:5" ht="15" customHeight="1" x14ac:dyDescent="0.3">
      <c r="E334" s="141" t="s">
        <v>295</v>
      </c>
    </row>
    <row r="335" spans="2:5" ht="15" customHeight="1" x14ac:dyDescent="0.3">
      <c r="E335" s="141" t="s">
        <v>296</v>
      </c>
    </row>
    <row r="337" spans="2:5" ht="15" customHeight="1" thickBot="1" x14ac:dyDescent="0.35">
      <c r="B337" s="418" t="s">
        <v>8</v>
      </c>
      <c r="C337" s="419"/>
      <c r="D337" s="152" t="s">
        <v>262</v>
      </c>
      <c r="E337" s="153" t="s">
        <v>263</v>
      </c>
    </row>
    <row r="338" spans="2:5" ht="15" customHeight="1" thickTop="1" x14ac:dyDescent="0.3">
      <c r="B338" s="200">
        <v>1</v>
      </c>
      <c r="C338" s="190"/>
      <c r="D338" s="156"/>
      <c r="E338" s="157"/>
    </row>
    <row r="339" spans="2:5" ht="15" customHeight="1" x14ac:dyDescent="0.3">
      <c r="B339" s="162">
        <v>2</v>
      </c>
      <c r="C339" s="146"/>
      <c r="D339" s="159"/>
      <c r="E339" s="160"/>
    </row>
    <row r="340" spans="2:5" ht="15" customHeight="1" x14ac:dyDescent="0.3">
      <c r="B340" s="162">
        <v>3</v>
      </c>
      <c r="C340" s="103"/>
      <c r="D340" s="159"/>
      <c r="E340" s="160"/>
    </row>
    <row r="341" spans="2:5" ht="15" customHeight="1" x14ac:dyDescent="0.3">
      <c r="B341" s="158">
        <v>4</v>
      </c>
      <c r="C341" s="144"/>
      <c r="D341" s="159"/>
      <c r="E341" s="160"/>
    </row>
    <row r="342" spans="2:5" ht="15" customHeight="1" x14ac:dyDescent="0.3">
      <c r="B342" s="158">
        <v>5</v>
      </c>
      <c r="C342" s="136"/>
      <c r="D342" s="159"/>
      <c r="E342" s="160"/>
    </row>
    <row r="343" spans="2:5" ht="15" customHeight="1" x14ac:dyDescent="0.3">
      <c r="B343" s="162">
        <v>6</v>
      </c>
      <c r="C343" s="201"/>
      <c r="D343" s="159"/>
      <c r="E343" s="160"/>
    </row>
    <row r="344" spans="2:5" ht="15" customHeight="1" x14ac:dyDescent="0.3">
      <c r="B344" s="162">
        <v>7</v>
      </c>
      <c r="C344" s="146"/>
      <c r="D344" s="159"/>
      <c r="E344" s="160"/>
    </row>
    <row r="345" spans="2:5" ht="15" customHeight="1" x14ac:dyDescent="0.3">
      <c r="B345" s="162">
        <v>8</v>
      </c>
      <c r="C345" s="146"/>
      <c r="D345" s="164"/>
      <c r="E345" s="160"/>
    </row>
    <row r="346" spans="2:5" ht="15" customHeight="1" x14ac:dyDescent="0.3">
      <c r="B346" s="162">
        <v>9</v>
      </c>
      <c r="C346" s="163"/>
      <c r="D346" s="159"/>
      <c r="E346" s="160"/>
    </row>
    <row r="347" spans="2:5" ht="15" customHeight="1" x14ac:dyDescent="0.3">
      <c r="B347" s="162">
        <v>10</v>
      </c>
      <c r="C347" s="145"/>
      <c r="D347" s="159"/>
      <c r="E347" s="160"/>
    </row>
    <row r="348" spans="2:5" ht="15" customHeight="1" x14ac:dyDescent="0.3">
      <c r="B348" s="158">
        <v>11</v>
      </c>
      <c r="C348" s="136"/>
      <c r="D348" s="159"/>
      <c r="E348" s="160"/>
    </row>
    <row r="349" spans="2:5" ht="15" customHeight="1" x14ac:dyDescent="0.3">
      <c r="B349" s="158">
        <v>12</v>
      </c>
      <c r="C349" s="136"/>
      <c r="D349" s="164"/>
      <c r="E349" s="160"/>
    </row>
    <row r="350" spans="2:5" ht="15" customHeight="1" x14ac:dyDescent="0.3">
      <c r="B350" s="158">
        <v>13</v>
      </c>
      <c r="C350" s="167"/>
      <c r="D350" s="159"/>
      <c r="E350" s="160"/>
    </row>
    <row r="351" spans="2:5" ht="15" customHeight="1" x14ac:dyDescent="0.3">
      <c r="B351" s="200">
        <v>14</v>
      </c>
      <c r="C351" s="146"/>
      <c r="D351" s="181"/>
      <c r="E351" s="191"/>
    </row>
    <row r="352" spans="2:5" ht="15" customHeight="1" x14ac:dyDescent="0.3">
      <c r="B352" s="162">
        <v>15</v>
      </c>
      <c r="C352" s="146"/>
      <c r="D352" s="159"/>
      <c r="E352" s="160"/>
    </row>
    <row r="353" spans="2:5" ht="15" customHeight="1" x14ac:dyDescent="0.3">
      <c r="B353" s="175">
        <v>16</v>
      </c>
      <c r="C353" s="187"/>
      <c r="D353" s="177"/>
      <c r="E353" s="189"/>
    </row>
    <row r="354" spans="2:5" ht="15" customHeight="1" x14ac:dyDescent="0.3">
      <c r="B354" s="179"/>
      <c r="C354" s="190"/>
      <c r="D354" s="202"/>
      <c r="E354" s="191"/>
    </row>
    <row r="355" spans="2:5" ht="15" customHeight="1" x14ac:dyDescent="0.3">
      <c r="B355" s="148">
        <v>17</v>
      </c>
      <c r="C355" s="146"/>
      <c r="D355" s="159"/>
      <c r="E355" s="160"/>
    </row>
    <row r="356" spans="2:5" ht="15" customHeight="1" x14ac:dyDescent="0.3">
      <c r="B356" s="165">
        <v>18</v>
      </c>
      <c r="C356" s="173"/>
      <c r="D356" s="159"/>
      <c r="E356" s="160"/>
    </row>
    <row r="357" spans="2:5" ht="15" customHeight="1" x14ac:dyDescent="0.3">
      <c r="B357" s="165">
        <v>19</v>
      </c>
      <c r="C357" s="136"/>
      <c r="D357" s="164"/>
      <c r="E357" s="160"/>
    </row>
    <row r="358" spans="2:5" ht="15" customHeight="1" x14ac:dyDescent="0.3">
      <c r="B358" s="148">
        <v>20</v>
      </c>
      <c r="C358" s="149"/>
      <c r="D358" s="159"/>
      <c r="E358" s="160"/>
    </row>
    <row r="359" spans="2:5" ht="15" customHeight="1" x14ac:dyDescent="0.3">
      <c r="B359" s="175">
        <v>21</v>
      </c>
      <c r="C359" s="187"/>
      <c r="D359" s="177"/>
      <c r="E359" s="189"/>
    </row>
    <row r="360" spans="2:5" ht="15" customHeight="1" x14ac:dyDescent="0.3">
      <c r="B360" s="179"/>
      <c r="C360" s="190"/>
      <c r="D360" s="181"/>
      <c r="E360" s="191"/>
    </row>
    <row r="361" spans="2:5" ht="15" customHeight="1" x14ac:dyDescent="0.3">
      <c r="B361" s="148">
        <v>22</v>
      </c>
      <c r="C361" s="203"/>
      <c r="D361" s="159"/>
      <c r="E361" s="160"/>
    </row>
    <row r="362" spans="2:5" ht="15" customHeight="1" x14ac:dyDescent="0.3">
      <c r="B362" s="148">
        <v>23</v>
      </c>
      <c r="C362" s="146"/>
      <c r="D362" s="181"/>
      <c r="E362" s="191"/>
    </row>
    <row r="363" spans="2:5" ht="15" customHeight="1" x14ac:dyDescent="0.3">
      <c r="B363" s="148">
        <v>24</v>
      </c>
      <c r="C363" s="103"/>
      <c r="D363" s="159"/>
      <c r="E363" s="160"/>
    </row>
    <row r="364" spans="2:5" ht="15" customHeight="1" x14ac:dyDescent="0.3">
      <c r="B364" s="165">
        <v>25</v>
      </c>
      <c r="C364" s="144"/>
      <c r="D364" s="159"/>
      <c r="E364" s="160"/>
    </row>
    <row r="365" spans="2:5" ht="15" customHeight="1" x14ac:dyDescent="0.3">
      <c r="B365" s="165">
        <v>26</v>
      </c>
      <c r="C365" s="134"/>
      <c r="D365" s="164"/>
      <c r="E365" s="160"/>
    </row>
    <row r="366" spans="2:5" ht="15" customHeight="1" x14ac:dyDescent="0.3">
      <c r="B366" s="165">
        <v>27</v>
      </c>
      <c r="C366" s="184"/>
      <c r="D366" s="159"/>
      <c r="E366" s="160"/>
    </row>
    <row r="367" spans="2:5" ht="15" customHeight="1" x14ac:dyDescent="0.3">
      <c r="B367" s="165">
        <v>28</v>
      </c>
      <c r="C367" s="184"/>
      <c r="D367" s="164"/>
      <c r="E367" s="160"/>
    </row>
    <row r="368" spans="2:5" ht="15" customHeight="1" x14ac:dyDescent="0.3">
      <c r="B368" s="165">
        <v>29</v>
      </c>
      <c r="C368" s="184"/>
      <c r="D368" s="159"/>
      <c r="E368" s="160"/>
    </row>
    <row r="369" spans="2:5" ht="15" customHeight="1" x14ac:dyDescent="0.3">
      <c r="B369" s="165">
        <v>30</v>
      </c>
      <c r="C369" s="184"/>
      <c r="D369" s="159"/>
      <c r="E369" s="160"/>
    </row>
    <row r="370" spans="2:5" ht="15" customHeight="1" x14ac:dyDescent="0.3">
      <c r="B370" s="168"/>
      <c r="C370" s="169"/>
      <c r="D370" s="141" t="s">
        <v>264</v>
      </c>
      <c r="E370" s="170">
        <f>SUM(E338:E369)</f>
        <v>0</v>
      </c>
    </row>
    <row r="371" spans="2:5" ht="15" customHeight="1" x14ac:dyDescent="0.3">
      <c r="B371" s="168"/>
      <c r="C371" s="169"/>
      <c r="E371" s="170"/>
    </row>
    <row r="372" spans="2:5" ht="15" customHeight="1" x14ac:dyDescent="0.3">
      <c r="B372" s="168"/>
      <c r="C372" s="169"/>
      <c r="E372" s="170"/>
    </row>
    <row r="373" spans="2:5" ht="15" customHeight="1" x14ac:dyDescent="0.3">
      <c r="B373" s="168"/>
      <c r="C373" s="169"/>
      <c r="E373" s="170"/>
    </row>
    <row r="374" spans="2:5" ht="15" customHeight="1" x14ac:dyDescent="0.3">
      <c r="B374" s="168"/>
      <c r="C374" s="169"/>
      <c r="E374" s="170"/>
    </row>
    <row r="375" spans="2:5" ht="15" customHeight="1" x14ac:dyDescent="0.3">
      <c r="B375" s="168"/>
      <c r="C375" s="169"/>
      <c r="E375" s="170"/>
    </row>
    <row r="376" spans="2:5" ht="15" customHeight="1" x14ac:dyDescent="0.3">
      <c r="B376" s="168"/>
      <c r="C376" s="169"/>
      <c r="E376" s="170"/>
    </row>
    <row r="377" spans="2:5" ht="15" customHeight="1" x14ac:dyDescent="0.3">
      <c r="B377" s="168"/>
      <c r="C377" s="169"/>
      <c r="E377" s="170"/>
    </row>
    <row r="378" spans="2:5" ht="15" customHeight="1" x14ac:dyDescent="0.3">
      <c r="B378" s="168"/>
      <c r="C378" s="169"/>
      <c r="E378" s="170"/>
    </row>
    <row r="380" spans="2:5" ht="15" customHeight="1" x14ac:dyDescent="0.3">
      <c r="B380" s="258" t="s">
        <v>341</v>
      </c>
      <c r="D380" s="151" t="s">
        <v>261</v>
      </c>
      <c r="E380" s="141" t="s">
        <v>296</v>
      </c>
    </row>
    <row r="381" spans="2:5" ht="15" customHeight="1" x14ac:dyDescent="0.3">
      <c r="B381" s="141" t="s">
        <v>268</v>
      </c>
      <c r="E381" s="141" t="s">
        <v>297</v>
      </c>
    </row>
    <row r="383" spans="2:5" ht="15" customHeight="1" thickBot="1" x14ac:dyDescent="0.35">
      <c r="B383" s="426" t="s">
        <v>9</v>
      </c>
      <c r="C383" s="427"/>
      <c r="D383" s="152" t="s">
        <v>262</v>
      </c>
      <c r="E383" s="153" t="s">
        <v>263</v>
      </c>
    </row>
    <row r="384" spans="2:5" ht="15" customHeight="1" thickTop="1" x14ac:dyDescent="0.3">
      <c r="B384" s="158">
        <v>1</v>
      </c>
      <c r="C384" s="134"/>
      <c r="D384" s="156"/>
      <c r="E384" s="157"/>
    </row>
    <row r="385" spans="2:5" ht="15" customHeight="1" x14ac:dyDescent="0.3">
      <c r="B385" s="158">
        <v>2</v>
      </c>
      <c r="C385" s="134"/>
      <c r="D385" s="159"/>
      <c r="E385" s="160"/>
    </row>
    <row r="386" spans="2:5" ht="15" customHeight="1" x14ac:dyDescent="0.3">
      <c r="B386" s="158">
        <v>3</v>
      </c>
      <c r="C386" s="136"/>
      <c r="D386" s="164"/>
      <c r="E386" s="160"/>
    </row>
    <row r="387" spans="2:5" ht="15" customHeight="1" x14ac:dyDescent="0.3">
      <c r="B387" s="162">
        <v>4</v>
      </c>
      <c r="C387" s="146"/>
      <c r="D387" s="159"/>
      <c r="E387" s="160"/>
    </row>
    <row r="388" spans="2:5" ht="15" customHeight="1" x14ac:dyDescent="0.3">
      <c r="B388" s="162">
        <v>5</v>
      </c>
      <c r="C388" s="145"/>
      <c r="D388" s="164"/>
      <c r="E388" s="160"/>
    </row>
    <row r="389" spans="2:5" ht="15" customHeight="1" x14ac:dyDescent="0.3">
      <c r="B389" s="162">
        <v>6</v>
      </c>
      <c r="C389" s="145"/>
      <c r="D389" s="159"/>
      <c r="E389" s="160"/>
    </row>
    <row r="390" spans="2:5" ht="15" customHeight="1" x14ac:dyDescent="0.3">
      <c r="B390" s="204">
        <v>7</v>
      </c>
      <c r="C390" s="187"/>
      <c r="D390" s="188"/>
      <c r="E390" s="189"/>
    </row>
    <row r="391" spans="2:5" ht="15" customHeight="1" x14ac:dyDescent="0.3">
      <c r="B391" s="200"/>
      <c r="C391" s="190"/>
      <c r="D391" s="181"/>
      <c r="E391" s="191"/>
    </row>
    <row r="392" spans="2:5" ht="15" customHeight="1" x14ac:dyDescent="0.3">
      <c r="B392" s="162">
        <v>8</v>
      </c>
      <c r="C392" s="146"/>
      <c r="D392" s="164"/>
      <c r="E392" s="160"/>
    </row>
    <row r="393" spans="2:5" ht="15" customHeight="1" x14ac:dyDescent="0.3">
      <c r="B393" s="158">
        <v>9</v>
      </c>
      <c r="C393" s="144"/>
      <c r="D393" s="159"/>
      <c r="E393" s="160"/>
    </row>
    <row r="394" spans="2:5" ht="15" customHeight="1" x14ac:dyDescent="0.3">
      <c r="B394" s="158">
        <v>10</v>
      </c>
      <c r="C394" s="136"/>
      <c r="D394" s="164"/>
      <c r="E394" s="160"/>
    </row>
    <row r="395" spans="2:5" ht="15" customHeight="1" x14ac:dyDescent="0.3">
      <c r="B395" s="162">
        <v>11</v>
      </c>
      <c r="C395" s="103"/>
      <c r="D395" s="159"/>
      <c r="E395" s="160"/>
    </row>
    <row r="396" spans="2:5" ht="15" customHeight="1" x14ac:dyDescent="0.3">
      <c r="B396" s="162">
        <v>12</v>
      </c>
      <c r="C396" s="146"/>
      <c r="D396" s="164"/>
      <c r="E396" s="160"/>
    </row>
    <row r="397" spans="2:5" ht="15" customHeight="1" x14ac:dyDescent="0.3">
      <c r="B397" s="162">
        <v>13</v>
      </c>
      <c r="C397" s="103"/>
      <c r="D397" s="149"/>
      <c r="E397" s="160"/>
    </row>
    <row r="398" spans="2:5" ht="15" customHeight="1" x14ac:dyDescent="0.3">
      <c r="B398" s="162">
        <v>14</v>
      </c>
      <c r="C398" s="146"/>
      <c r="D398" s="164"/>
      <c r="E398" s="160"/>
    </row>
    <row r="399" spans="2:5" ht="15" customHeight="1" x14ac:dyDescent="0.3">
      <c r="B399" s="162">
        <v>15</v>
      </c>
      <c r="C399" s="146"/>
      <c r="D399" s="164"/>
      <c r="E399" s="160"/>
    </row>
    <row r="400" spans="2:5" ht="15" customHeight="1" x14ac:dyDescent="0.3">
      <c r="B400" s="165">
        <v>16</v>
      </c>
      <c r="C400" s="184"/>
      <c r="D400" s="159"/>
      <c r="E400" s="160"/>
    </row>
    <row r="401" spans="2:5" ht="15" customHeight="1" x14ac:dyDescent="0.3">
      <c r="B401" s="165">
        <v>17</v>
      </c>
      <c r="C401" s="136"/>
      <c r="D401" s="164"/>
      <c r="E401" s="160"/>
    </row>
    <row r="402" spans="2:5" ht="15" customHeight="1" x14ac:dyDescent="0.3">
      <c r="B402" s="148">
        <v>18</v>
      </c>
      <c r="C402" s="146"/>
      <c r="D402" s="181"/>
      <c r="E402" s="191"/>
    </row>
    <row r="403" spans="2:5" ht="15" customHeight="1" x14ac:dyDescent="0.3">
      <c r="B403" s="148">
        <v>19</v>
      </c>
      <c r="C403" s="146"/>
      <c r="D403" s="164"/>
      <c r="E403" s="160"/>
    </row>
    <row r="404" spans="2:5" ht="15" customHeight="1" x14ac:dyDescent="0.3">
      <c r="B404" s="148">
        <v>20</v>
      </c>
      <c r="C404" s="183"/>
      <c r="D404" s="159"/>
      <c r="E404" s="160"/>
    </row>
    <row r="405" spans="2:5" ht="15" customHeight="1" x14ac:dyDescent="0.3">
      <c r="B405" s="148">
        <v>21</v>
      </c>
      <c r="C405" s="146"/>
      <c r="D405" s="164"/>
      <c r="E405" s="160"/>
    </row>
    <row r="406" spans="2:5" ht="15" customHeight="1" x14ac:dyDescent="0.3">
      <c r="B406" s="148">
        <v>22</v>
      </c>
      <c r="C406" s="199"/>
      <c r="D406" s="159"/>
      <c r="E406" s="160"/>
    </row>
    <row r="407" spans="2:5" ht="15" customHeight="1" x14ac:dyDescent="0.3">
      <c r="B407" s="165">
        <v>23</v>
      </c>
      <c r="C407" s="167"/>
      <c r="D407" s="164"/>
      <c r="E407" s="160"/>
    </row>
    <row r="408" spans="2:5" ht="15" customHeight="1" x14ac:dyDescent="0.3">
      <c r="B408" s="165">
        <v>24</v>
      </c>
      <c r="C408" s="144"/>
      <c r="D408" s="159"/>
      <c r="E408" s="160"/>
    </row>
    <row r="409" spans="2:5" ht="15" customHeight="1" x14ac:dyDescent="0.3">
      <c r="B409" s="148">
        <v>25</v>
      </c>
      <c r="C409" s="146"/>
      <c r="D409" s="164"/>
      <c r="E409" s="160"/>
    </row>
    <row r="410" spans="2:5" ht="15" customHeight="1" x14ac:dyDescent="0.3">
      <c r="B410" s="148">
        <v>26</v>
      </c>
      <c r="C410" s="183"/>
      <c r="D410" s="159"/>
      <c r="E410" s="160"/>
    </row>
    <row r="411" spans="2:5" ht="15" customHeight="1" x14ac:dyDescent="0.3">
      <c r="B411" s="148">
        <v>27</v>
      </c>
      <c r="C411" s="183"/>
      <c r="D411" s="159"/>
      <c r="E411" s="160"/>
    </row>
    <row r="412" spans="2:5" ht="15" customHeight="1" x14ac:dyDescent="0.3">
      <c r="B412" s="148">
        <v>28</v>
      </c>
      <c r="C412" s="146"/>
      <c r="D412" s="164"/>
      <c r="E412" s="160"/>
    </row>
    <row r="413" spans="2:5" ht="15" customHeight="1" x14ac:dyDescent="0.3">
      <c r="B413" s="148">
        <v>29</v>
      </c>
      <c r="C413" s="183"/>
      <c r="D413" s="159"/>
      <c r="E413" s="160"/>
    </row>
    <row r="414" spans="2:5" ht="15" customHeight="1" x14ac:dyDescent="0.3">
      <c r="B414" s="165">
        <v>30</v>
      </c>
      <c r="C414" s="167"/>
      <c r="D414" s="164"/>
      <c r="E414" s="160"/>
    </row>
    <row r="415" spans="2:5" ht="15" customHeight="1" x14ac:dyDescent="0.3">
      <c r="B415" s="165">
        <v>31</v>
      </c>
      <c r="C415" s="136"/>
      <c r="D415" s="159"/>
      <c r="E415" s="160"/>
    </row>
    <row r="416" spans="2:5" ht="15" customHeight="1" x14ac:dyDescent="0.3">
      <c r="B416" s="148">
        <v>31</v>
      </c>
      <c r="C416" s="146"/>
      <c r="D416" s="164"/>
      <c r="E416" s="160"/>
    </row>
    <row r="417" spans="1:7" ht="15" customHeight="1" x14ac:dyDescent="0.3">
      <c r="B417" s="148">
        <v>31</v>
      </c>
      <c r="C417" s="140"/>
      <c r="D417" s="159"/>
      <c r="E417" s="185"/>
      <c r="F417" s="186"/>
    </row>
    <row r="418" spans="1:7" ht="15" customHeight="1" x14ac:dyDescent="0.3">
      <c r="D418" s="141" t="s">
        <v>264</v>
      </c>
      <c r="E418" s="170">
        <f>SUM(E384:E417)</f>
        <v>0</v>
      </c>
    </row>
    <row r="419" spans="1:7" ht="15" customHeight="1" x14ac:dyDescent="0.3">
      <c r="E419" s="170"/>
    </row>
    <row r="420" spans="1:7" ht="15" customHeight="1" x14ac:dyDescent="0.3">
      <c r="E420" s="170"/>
    </row>
    <row r="421" spans="1:7" ht="15" customHeight="1" x14ac:dyDescent="0.3">
      <c r="E421" s="170"/>
    </row>
    <row r="422" spans="1:7" ht="15" customHeight="1" x14ac:dyDescent="0.3">
      <c r="E422" s="170"/>
    </row>
    <row r="423" spans="1:7" ht="15" customHeight="1" x14ac:dyDescent="0.3">
      <c r="E423" s="170"/>
    </row>
    <row r="424" spans="1:7" ht="15" customHeight="1" x14ac:dyDescent="0.3">
      <c r="E424" s="170"/>
    </row>
    <row r="425" spans="1:7" ht="15" customHeight="1" x14ac:dyDescent="0.3">
      <c r="E425" s="170"/>
    </row>
    <row r="426" spans="1:7" ht="15" customHeight="1" x14ac:dyDescent="0.3">
      <c r="E426" s="170"/>
    </row>
    <row r="427" spans="1:7" ht="15" customHeight="1" x14ac:dyDescent="0.3">
      <c r="A427" s="89"/>
      <c r="B427" s="89"/>
      <c r="C427" s="89"/>
      <c r="D427" s="89"/>
      <c r="E427" s="89"/>
      <c r="F427" s="89"/>
      <c r="G427" s="89"/>
    </row>
    <row r="428" spans="1:7" ht="15" customHeight="1" x14ac:dyDescent="0.3">
      <c r="A428" s="89"/>
      <c r="B428" s="258" t="s">
        <v>258</v>
      </c>
      <c r="C428" s="89"/>
      <c r="D428" s="259" t="s">
        <v>261</v>
      </c>
      <c r="E428" s="258" t="s">
        <v>290</v>
      </c>
      <c r="F428" s="89"/>
      <c r="G428" s="89"/>
    </row>
    <row r="429" spans="1:7" ht="15" customHeight="1" x14ac:dyDescent="0.3">
      <c r="A429" s="89"/>
      <c r="B429" s="89" t="s">
        <v>260</v>
      </c>
      <c r="C429" s="89"/>
      <c r="D429" s="89"/>
      <c r="E429" s="89"/>
      <c r="F429" s="89"/>
      <c r="G429" s="89"/>
    </row>
    <row r="430" spans="1:7" ht="15" customHeight="1" x14ac:dyDescent="0.3">
      <c r="A430" s="89"/>
      <c r="B430" s="89"/>
      <c r="C430" s="89"/>
      <c r="D430" s="89"/>
      <c r="E430" s="89"/>
      <c r="F430" s="89"/>
      <c r="G430" s="89"/>
    </row>
    <row r="431" spans="1:7" ht="15" customHeight="1" thickBot="1" x14ac:dyDescent="0.35">
      <c r="A431" s="89"/>
      <c r="B431" s="418" t="s">
        <v>1</v>
      </c>
      <c r="C431" s="425"/>
      <c r="D431" s="260" t="s">
        <v>262</v>
      </c>
      <c r="E431" s="261" t="s">
        <v>263</v>
      </c>
      <c r="F431" s="89"/>
      <c r="G431" s="89"/>
    </row>
    <row r="432" spans="1:7" ht="15" customHeight="1" thickTop="1" x14ac:dyDescent="0.3">
      <c r="A432" s="89"/>
      <c r="B432" s="200">
        <v>1</v>
      </c>
      <c r="C432" s="262"/>
      <c r="D432" s="263"/>
      <c r="E432" s="264"/>
      <c r="F432" s="89"/>
      <c r="G432" s="89"/>
    </row>
    <row r="433" spans="1:7" ht="15" customHeight="1" x14ac:dyDescent="0.3">
      <c r="A433" s="89"/>
      <c r="B433" s="162">
        <v>2</v>
      </c>
      <c r="C433" s="140"/>
      <c r="D433" s="164"/>
      <c r="E433" s="265"/>
      <c r="F433" s="89"/>
      <c r="G433" s="89"/>
    </row>
    <row r="434" spans="1:7" ht="15" customHeight="1" x14ac:dyDescent="0.3">
      <c r="A434" s="89"/>
      <c r="B434" s="162">
        <v>3</v>
      </c>
      <c r="C434" s="172"/>
      <c r="D434" s="164"/>
      <c r="E434" s="265"/>
      <c r="F434" s="89"/>
      <c r="G434" s="89"/>
    </row>
    <row r="435" spans="1:7" ht="15" customHeight="1" x14ac:dyDescent="0.3">
      <c r="A435" s="89"/>
      <c r="B435" s="162">
        <v>4</v>
      </c>
      <c r="C435" s="146"/>
      <c r="D435" s="164"/>
      <c r="E435" s="265"/>
      <c r="F435" s="89"/>
      <c r="G435" s="89"/>
    </row>
    <row r="436" spans="1:7" ht="15" customHeight="1" x14ac:dyDescent="0.3">
      <c r="A436" s="89"/>
      <c r="B436" s="162">
        <v>5</v>
      </c>
      <c r="C436" s="146"/>
      <c r="D436" s="164"/>
      <c r="E436" s="265"/>
      <c r="F436" s="89"/>
      <c r="G436" s="89"/>
    </row>
    <row r="437" spans="1:7" ht="15" customHeight="1" x14ac:dyDescent="0.3">
      <c r="A437" s="89"/>
      <c r="B437" s="162">
        <v>6</v>
      </c>
      <c r="C437" s="146"/>
      <c r="D437" s="164"/>
      <c r="E437" s="265"/>
      <c r="F437" s="89"/>
      <c r="G437" s="89"/>
    </row>
    <row r="438" spans="1:7" ht="15" customHeight="1" x14ac:dyDescent="0.3">
      <c r="A438" s="89"/>
      <c r="B438" s="162">
        <v>7</v>
      </c>
      <c r="C438" s="163"/>
      <c r="D438" s="164"/>
      <c r="E438" s="265"/>
      <c r="F438" s="89"/>
      <c r="G438" s="89"/>
    </row>
    <row r="439" spans="1:7" ht="15" customHeight="1" x14ac:dyDescent="0.3">
      <c r="A439" s="89"/>
      <c r="B439" s="162">
        <v>8</v>
      </c>
      <c r="C439" s="140"/>
      <c r="D439" s="164"/>
      <c r="E439" s="265"/>
      <c r="F439" s="89"/>
      <c r="G439" s="89"/>
    </row>
    <row r="440" spans="1:7" ht="15" customHeight="1" x14ac:dyDescent="0.3">
      <c r="A440" s="89"/>
      <c r="B440" s="162">
        <v>9</v>
      </c>
      <c r="C440" s="103"/>
      <c r="D440" s="164"/>
      <c r="E440" s="265"/>
      <c r="F440" s="89"/>
      <c r="G440" s="89"/>
    </row>
    <row r="441" spans="1:7" ht="15" customHeight="1" x14ac:dyDescent="0.3">
      <c r="A441" s="89"/>
      <c r="B441" s="162">
        <v>10</v>
      </c>
      <c r="C441" s="146"/>
      <c r="D441" s="164"/>
      <c r="E441" s="265"/>
      <c r="F441" s="89"/>
      <c r="G441" s="89"/>
    </row>
    <row r="442" spans="1:7" ht="15" customHeight="1" x14ac:dyDescent="0.3">
      <c r="A442" s="89"/>
      <c r="B442" s="162">
        <v>11</v>
      </c>
      <c r="C442" s="140"/>
      <c r="D442" s="164"/>
      <c r="E442" s="265"/>
      <c r="F442" s="89"/>
      <c r="G442" s="89"/>
    </row>
    <row r="443" spans="1:7" ht="15" customHeight="1" x14ac:dyDescent="0.3">
      <c r="A443" s="89"/>
      <c r="B443" s="162">
        <v>12</v>
      </c>
      <c r="C443" s="146"/>
      <c r="D443" s="164"/>
      <c r="E443" s="265"/>
      <c r="F443" s="89"/>
      <c r="G443" s="89"/>
    </row>
    <row r="444" spans="1:7" ht="15" customHeight="1" x14ac:dyDescent="0.3">
      <c r="A444" s="89"/>
      <c r="B444" s="162">
        <v>13</v>
      </c>
      <c r="C444" s="146"/>
      <c r="D444" s="164"/>
      <c r="E444" s="265"/>
      <c r="F444" s="89"/>
      <c r="G444" s="89"/>
    </row>
    <row r="445" spans="1:7" ht="15" customHeight="1" x14ac:dyDescent="0.3">
      <c r="A445" s="89"/>
      <c r="B445" s="162">
        <v>14</v>
      </c>
      <c r="C445" s="146"/>
      <c r="D445" s="164"/>
      <c r="E445" s="265"/>
      <c r="F445" s="89"/>
      <c r="G445" s="89"/>
    </row>
    <row r="446" spans="1:7" ht="15" customHeight="1" x14ac:dyDescent="0.3">
      <c r="A446" s="89"/>
      <c r="B446" s="162">
        <v>15</v>
      </c>
      <c r="C446" s="140"/>
      <c r="D446" s="164"/>
      <c r="E446" s="265"/>
      <c r="F446" s="89"/>
      <c r="G446" s="89"/>
    </row>
    <row r="447" spans="1:7" ht="15" customHeight="1" x14ac:dyDescent="0.3">
      <c r="A447" s="89"/>
      <c r="B447" s="148">
        <v>16</v>
      </c>
      <c r="C447" s="103"/>
      <c r="D447" s="164"/>
      <c r="E447" s="265"/>
      <c r="F447" s="89"/>
      <c r="G447" s="89"/>
    </row>
    <row r="448" spans="1:7" ht="15" customHeight="1" x14ac:dyDescent="0.3">
      <c r="A448" s="89"/>
      <c r="B448" s="148">
        <v>17</v>
      </c>
      <c r="C448" s="103"/>
      <c r="D448" s="164"/>
      <c r="E448" s="265"/>
      <c r="F448" s="89"/>
      <c r="G448" s="89"/>
    </row>
    <row r="449" spans="1:7" ht="15" customHeight="1" x14ac:dyDescent="0.3">
      <c r="A449" s="89"/>
      <c r="B449" s="148">
        <v>18</v>
      </c>
      <c r="C449" s="140"/>
      <c r="D449" s="164"/>
      <c r="E449" s="265"/>
      <c r="F449" s="89"/>
      <c r="G449" s="89"/>
    </row>
    <row r="450" spans="1:7" ht="15" customHeight="1" x14ac:dyDescent="0.3">
      <c r="A450" s="89"/>
      <c r="B450" s="148">
        <v>19</v>
      </c>
      <c r="C450" s="146"/>
      <c r="D450" s="164"/>
      <c r="E450" s="265"/>
      <c r="F450" s="89"/>
      <c r="G450" s="89"/>
    </row>
    <row r="451" spans="1:7" ht="15" customHeight="1" x14ac:dyDescent="0.3">
      <c r="A451" s="89"/>
      <c r="B451" s="148">
        <v>20</v>
      </c>
      <c r="C451" s="103"/>
      <c r="D451" s="164"/>
      <c r="E451" s="265"/>
      <c r="F451" s="89"/>
      <c r="G451" s="89"/>
    </row>
    <row r="452" spans="1:7" ht="15" customHeight="1" x14ac:dyDescent="0.3">
      <c r="A452" s="89"/>
      <c r="B452" s="165">
        <v>21</v>
      </c>
      <c r="C452" s="144"/>
      <c r="D452" s="164"/>
      <c r="E452" s="265"/>
      <c r="F452" s="89"/>
      <c r="G452" s="89"/>
    </row>
    <row r="453" spans="1:7" ht="15" customHeight="1" x14ac:dyDescent="0.3">
      <c r="A453" s="89"/>
      <c r="B453" s="165">
        <v>22</v>
      </c>
      <c r="C453" s="144"/>
      <c r="D453" s="164"/>
      <c r="E453" s="265"/>
      <c r="F453" s="89"/>
      <c r="G453" s="89"/>
    </row>
    <row r="454" spans="1:7" ht="15" customHeight="1" x14ac:dyDescent="0.3">
      <c r="A454" s="89"/>
      <c r="B454" s="148">
        <v>23</v>
      </c>
      <c r="C454" s="103"/>
      <c r="D454" s="164"/>
      <c r="E454" s="265"/>
      <c r="F454" s="89"/>
      <c r="G454" s="89"/>
    </row>
    <row r="455" spans="1:7" ht="15" customHeight="1" x14ac:dyDescent="0.3">
      <c r="A455" s="89"/>
      <c r="B455" s="148">
        <v>24</v>
      </c>
      <c r="C455" s="146"/>
      <c r="D455" s="164"/>
      <c r="E455" s="265"/>
      <c r="F455" s="89"/>
      <c r="G455" s="89"/>
    </row>
    <row r="456" spans="1:7" ht="15" customHeight="1" x14ac:dyDescent="0.3">
      <c r="A456" s="89"/>
      <c r="B456" s="148">
        <v>25</v>
      </c>
      <c r="C456" s="140"/>
      <c r="D456" s="164"/>
      <c r="E456" s="265"/>
      <c r="F456" s="89"/>
      <c r="G456" s="89"/>
    </row>
    <row r="457" spans="1:7" ht="15" customHeight="1" x14ac:dyDescent="0.3">
      <c r="A457" s="89"/>
      <c r="B457" s="148">
        <v>26</v>
      </c>
      <c r="C457" s="146"/>
      <c r="D457" s="164"/>
      <c r="E457" s="265"/>
      <c r="F457" s="89"/>
      <c r="G457" s="89"/>
    </row>
    <row r="458" spans="1:7" ht="15" customHeight="1" x14ac:dyDescent="0.3">
      <c r="A458" s="89"/>
      <c r="B458" s="148">
        <v>27</v>
      </c>
      <c r="C458" s="146"/>
      <c r="D458" s="164"/>
      <c r="E458" s="265"/>
      <c r="F458" s="89"/>
      <c r="G458" s="89"/>
    </row>
    <row r="459" spans="1:7" ht="15" customHeight="1" x14ac:dyDescent="0.3">
      <c r="A459" s="89"/>
      <c r="B459" s="165">
        <v>28</v>
      </c>
      <c r="C459" s="144"/>
      <c r="D459" s="164"/>
      <c r="E459" s="265"/>
      <c r="F459" s="89"/>
      <c r="G459" s="89"/>
    </row>
    <row r="460" spans="1:7" ht="15" customHeight="1" x14ac:dyDescent="0.3">
      <c r="A460" s="89"/>
      <c r="B460" s="165">
        <v>29</v>
      </c>
      <c r="C460" s="135"/>
      <c r="D460" s="164"/>
      <c r="E460" s="265"/>
      <c r="F460" s="89"/>
      <c r="G460" s="89"/>
    </row>
    <row r="461" spans="1:7" ht="15" customHeight="1" x14ac:dyDescent="0.3">
      <c r="A461" s="89"/>
      <c r="B461" s="148">
        <v>30</v>
      </c>
      <c r="C461" s="145"/>
      <c r="D461" s="164"/>
      <c r="E461" s="265"/>
      <c r="F461" s="89"/>
      <c r="G461" s="89"/>
    </row>
    <row r="462" spans="1:7" ht="15" customHeight="1" x14ac:dyDescent="0.3">
      <c r="A462" s="89"/>
      <c r="B462" s="168"/>
      <c r="C462" s="169"/>
      <c r="D462" s="89" t="s">
        <v>264</v>
      </c>
      <c r="E462" s="266">
        <f>SUM(E432:E461)</f>
        <v>0</v>
      </c>
      <c r="F462" s="89"/>
      <c r="G462" s="89"/>
    </row>
    <row r="463" spans="1:7" ht="15" customHeight="1" x14ac:dyDescent="0.3">
      <c r="A463" s="89"/>
      <c r="B463" s="89"/>
      <c r="C463" s="89"/>
      <c r="D463" s="89"/>
      <c r="E463" s="89"/>
      <c r="F463" s="89"/>
      <c r="G463" s="89"/>
    </row>
    <row r="464" spans="1:7" ht="15" customHeight="1" x14ac:dyDescent="0.3">
      <c r="A464" s="89"/>
      <c r="B464" s="89"/>
      <c r="C464" s="89"/>
      <c r="D464" s="89"/>
      <c r="E464" s="89"/>
      <c r="F464" s="89"/>
      <c r="G464" s="89"/>
    </row>
    <row r="465" spans="1:7" ht="15" customHeight="1" x14ac:dyDescent="0.3">
      <c r="A465" s="89"/>
      <c r="B465" s="89"/>
      <c r="C465" s="89"/>
      <c r="D465" s="89"/>
      <c r="E465" s="89"/>
      <c r="F465" s="89"/>
      <c r="G465" s="89"/>
    </row>
    <row r="466" spans="1:7" ht="15" customHeight="1" x14ac:dyDescent="0.3">
      <c r="A466" s="89"/>
      <c r="B466" s="89"/>
      <c r="C466" s="89"/>
      <c r="D466" s="89"/>
      <c r="E466" s="89"/>
      <c r="F466" s="89"/>
      <c r="G466" s="89"/>
    </row>
    <row r="467" spans="1:7" ht="15" customHeight="1" x14ac:dyDescent="0.3">
      <c r="A467" s="89"/>
      <c r="B467" s="89"/>
      <c r="C467" s="89"/>
      <c r="D467" s="89"/>
      <c r="E467" s="89"/>
      <c r="F467" s="89"/>
      <c r="G467" s="89"/>
    </row>
    <row r="468" spans="1:7" ht="15" customHeight="1" x14ac:dyDescent="0.3">
      <c r="A468" s="89"/>
      <c r="B468" s="89"/>
      <c r="C468" s="89"/>
      <c r="D468" s="89"/>
      <c r="E468" s="89"/>
      <c r="F468" s="89"/>
      <c r="G468" s="89"/>
    </row>
    <row r="469" spans="1:7" ht="15" customHeight="1" x14ac:dyDescent="0.3">
      <c r="A469" s="89"/>
      <c r="B469" s="89"/>
      <c r="C469" s="89"/>
      <c r="D469" s="89"/>
      <c r="E469" s="89"/>
      <c r="F469" s="89"/>
      <c r="G469" s="89"/>
    </row>
    <row r="470" spans="1:7" ht="15" customHeight="1" x14ac:dyDescent="0.3">
      <c r="A470" s="89"/>
      <c r="B470" s="89"/>
      <c r="C470" s="89"/>
      <c r="D470" s="89"/>
      <c r="E470" s="89"/>
      <c r="F470" s="89"/>
      <c r="G470" s="89"/>
    </row>
    <row r="471" spans="1:7" ht="15" customHeight="1" x14ac:dyDescent="0.3">
      <c r="A471" s="89"/>
      <c r="B471" s="89"/>
      <c r="C471" s="89"/>
      <c r="D471" s="89"/>
      <c r="E471" s="89"/>
      <c r="F471" s="89"/>
      <c r="G471" s="89"/>
    </row>
    <row r="472" spans="1:7" ht="15" customHeight="1" x14ac:dyDescent="0.3">
      <c r="A472" s="89"/>
      <c r="B472" s="89"/>
      <c r="C472" s="89"/>
      <c r="D472" s="89"/>
      <c r="E472" s="89"/>
      <c r="F472" s="89"/>
      <c r="G472" s="89"/>
    </row>
    <row r="473" spans="1:7" ht="15" customHeight="1" x14ac:dyDescent="0.3">
      <c r="A473" s="89"/>
      <c r="B473" s="89"/>
      <c r="C473" s="89"/>
      <c r="D473" s="89"/>
      <c r="E473" s="89"/>
      <c r="F473" s="89"/>
      <c r="G473" s="89"/>
    </row>
    <row r="474" spans="1:7" ht="15" customHeight="1" x14ac:dyDescent="0.3">
      <c r="A474" s="89"/>
      <c r="B474" s="89"/>
      <c r="C474" s="89"/>
      <c r="D474" s="89"/>
      <c r="E474" s="89"/>
      <c r="F474" s="89"/>
      <c r="G474" s="89"/>
    </row>
    <row r="475" spans="1:7" ht="15" customHeight="1" x14ac:dyDescent="0.3">
      <c r="A475" s="89"/>
      <c r="B475" s="89"/>
      <c r="C475" s="89"/>
      <c r="D475" s="89"/>
      <c r="E475" s="89"/>
      <c r="F475" s="89"/>
      <c r="G475" s="89"/>
    </row>
    <row r="476" spans="1:7" ht="15" customHeight="1" x14ac:dyDescent="0.3">
      <c r="A476" s="89"/>
      <c r="B476" s="258" t="s">
        <v>258</v>
      </c>
      <c r="C476" s="89"/>
      <c r="D476" s="259" t="s">
        <v>261</v>
      </c>
      <c r="E476" s="258" t="s">
        <v>290</v>
      </c>
      <c r="F476" s="89"/>
      <c r="G476" s="89"/>
    </row>
    <row r="477" spans="1:7" ht="15" customHeight="1" x14ac:dyDescent="0.3">
      <c r="A477" s="89"/>
      <c r="B477" s="89" t="s">
        <v>260</v>
      </c>
      <c r="C477" s="89"/>
      <c r="D477" s="89"/>
      <c r="E477" s="89"/>
      <c r="F477" s="89"/>
      <c r="G477" s="89"/>
    </row>
    <row r="478" spans="1:7" ht="15" customHeight="1" x14ac:dyDescent="0.3">
      <c r="A478" s="89"/>
      <c r="B478" s="89"/>
      <c r="C478" s="89"/>
      <c r="D478" s="89"/>
      <c r="E478" s="89"/>
      <c r="F478" s="89"/>
      <c r="G478" s="89"/>
    </row>
    <row r="479" spans="1:7" ht="15" customHeight="1" thickBot="1" x14ac:dyDescent="0.35">
      <c r="A479" s="89"/>
      <c r="B479" s="418" t="s">
        <v>2</v>
      </c>
      <c r="C479" s="425"/>
      <c r="D479" s="260" t="s">
        <v>262</v>
      </c>
      <c r="E479" s="261" t="s">
        <v>263</v>
      </c>
      <c r="F479" s="89"/>
      <c r="G479" s="89"/>
    </row>
    <row r="480" spans="1:7" ht="15" customHeight="1" thickTop="1" x14ac:dyDescent="0.3">
      <c r="A480" s="89"/>
      <c r="B480" s="200">
        <v>1</v>
      </c>
      <c r="C480" s="262"/>
      <c r="D480" s="263"/>
      <c r="E480" s="264"/>
      <c r="F480" s="89"/>
      <c r="G480" s="89"/>
    </row>
    <row r="481" spans="1:7" ht="15" customHeight="1" x14ac:dyDescent="0.3">
      <c r="A481" s="89"/>
      <c r="B481" s="162">
        <v>2</v>
      </c>
      <c r="C481" s="140"/>
      <c r="D481" s="164"/>
      <c r="E481" s="265"/>
      <c r="F481" s="89"/>
      <c r="G481" s="89"/>
    </row>
    <row r="482" spans="1:7" ht="15" customHeight="1" x14ac:dyDescent="0.3">
      <c r="A482" s="89"/>
      <c r="B482" s="162">
        <v>3</v>
      </c>
      <c r="C482" s="172"/>
      <c r="D482" s="164"/>
      <c r="E482" s="265"/>
      <c r="F482" s="89"/>
      <c r="G482" s="89"/>
    </row>
    <row r="483" spans="1:7" ht="15" customHeight="1" x14ac:dyDescent="0.3">
      <c r="A483" s="89"/>
      <c r="B483" s="162">
        <v>4</v>
      </c>
      <c r="C483" s="146"/>
      <c r="D483" s="164"/>
      <c r="E483" s="265"/>
      <c r="F483" s="89"/>
      <c r="G483" s="89"/>
    </row>
    <row r="484" spans="1:7" ht="15" customHeight="1" x14ac:dyDescent="0.3">
      <c r="A484" s="89"/>
      <c r="B484" s="158">
        <v>5</v>
      </c>
      <c r="C484" s="144"/>
      <c r="D484" s="164"/>
      <c r="E484" s="265"/>
      <c r="F484" s="89"/>
      <c r="G484" s="89"/>
    </row>
    <row r="485" spans="1:7" ht="15" customHeight="1" x14ac:dyDescent="0.3">
      <c r="A485" s="89"/>
      <c r="B485" s="158">
        <v>6</v>
      </c>
      <c r="C485" s="144"/>
      <c r="D485" s="164"/>
      <c r="E485" s="265"/>
      <c r="F485" s="89"/>
      <c r="G485" s="89"/>
    </row>
    <row r="486" spans="1:7" ht="15" customHeight="1" x14ac:dyDescent="0.3">
      <c r="A486" s="89"/>
      <c r="B486" s="162">
        <v>7</v>
      </c>
      <c r="C486" s="163"/>
      <c r="D486" s="164"/>
      <c r="E486" s="265"/>
      <c r="F486" s="89"/>
      <c r="G486" s="89"/>
    </row>
    <row r="487" spans="1:7" ht="15" customHeight="1" x14ac:dyDescent="0.3">
      <c r="A487" s="89"/>
      <c r="B487" s="162">
        <v>8</v>
      </c>
      <c r="C487" s="140"/>
      <c r="D487" s="164"/>
      <c r="E487" s="265"/>
      <c r="F487" s="89"/>
      <c r="G487" s="89"/>
    </row>
    <row r="488" spans="1:7" ht="15" customHeight="1" x14ac:dyDescent="0.3">
      <c r="A488" s="89"/>
      <c r="B488" s="162">
        <v>9</v>
      </c>
      <c r="C488" s="103"/>
      <c r="D488" s="164"/>
      <c r="E488" s="265"/>
      <c r="F488" s="89"/>
      <c r="G488" s="89"/>
    </row>
    <row r="489" spans="1:7" ht="15" customHeight="1" x14ac:dyDescent="0.3">
      <c r="A489" s="89"/>
      <c r="B489" s="162">
        <v>10</v>
      </c>
      <c r="C489" s="146"/>
      <c r="D489" s="164"/>
      <c r="E489" s="265"/>
      <c r="F489" s="89"/>
      <c r="G489" s="89"/>
    </row>
    <row r="490" spans="1:7" ht="15" customHeight="1" x14ac:dyDescent="0.3">
      <c r="A490" s="89"/>
      <c r="B490" s="162">
        <v>11</v>
      </c>
      <c r="C490" s="140"/>
      <c r="D490" s="164"/>
      <c r="E490" s="265"/>
      <c r="F490" s="89"/>
      <c r="G490" s="89"/>
    </row>
    <row r="491" spans="1:7" ht="15" customHeight="1" x14ac:dyDescent="0.3">
      <c r="A491" s="89"/>
      <c r="B491" s="158">
        <v>12</v>
      </c>
      <c r="C491" s="144"/>
      <c r="D491" s="164"/>
      <c r="E491" s="265"/>
      <c r="F491" s="89"/>
      <c r="G491" s="89"/>
    </row>
    <row r="492" spans="1:7" ht="15" customHeight="1" x14ac:dyDescent="0.3">
      <c r="A492" s="89"/>
      <c r="B492" s="158">
        <v>13</v>
      </c>
      <c r="C492" s="144"/>
      <c r="D492" s="164"/>
      <c r="E492" s="265"/>
      <c r="F492" s="89"/>
      <c r="G492" s="89"/>
    </row>
    <row r="493" spans="1:7" ht="15" customHeight="1" x14ac:dyDescent="0.3">
      <c r="A493" s="89"/>
      <c r="B493" s="162">
        <v>14</v>
      </c>
      <c r="C493" s="146"/>
      <c r="D493" s="164"/>
      <c r="E493" s="265"/>
      <c r="F493" s="89"/>
      <c r="G493" s="89"/>
    </row>
    <row r="494" spans="1:7" ht="15" customHeight="1" x14ac:dyDescent="0.3">
      <c r="A494" s="89"/>
      <c r="B494" s="162">
        <v>15</v>
      </c>
      <c r="C494" s="140"/>
      <c r="D494" s="164"/>
      <c r="E494" s="265"/>
      <c r="F494" s="89"/>
      <c r="G494" s="89"/>
    </row>
    <row r="495" spans="1:7" ht="15" customHeight="1" x14ac:dyDescent="0.3">
      <c r="A495" s="89"/>
      <c r="B495" s="148">
        <v>16</v>
      </c>
      <c r="C495" s="103"/>
      <c r="D495" s="164"/>
      <c r="E495" s="265"/>
      <c r="F495" s="89"/>
      <c r="G495" s="89"/>
    </row>
    <row r="496" spans="1:7" ht="15" customHeight="1" x14ac:dyDescent="0.3">
      <c r="A496" s="89"/>
      <c r="B496" s="148">
        <v>17</v>
      </c>
      <c r="C496" s="103"/>
      <c r="D496" s="164"/>
      <c r="E496" s="265"/>
      <c r="F496" s="89"/>
      <c r="G496" s="89"/>
    </row>
    <row r="497" spans="1:7" ht="15" customHeight="1" x14ac:dyDescent="0.3">
      <c r="A497" s="89"/>
      <c r="B497" s="148">
        <v>18</v>
      </c>
      <c r="C497" s="140"/>
      <c r="D497" s="164"/>
      <c r="E497" s="265"/>
      <c r="F497" s="89"/>
      <c r="G497" s="89"/>
    </row>
    <row r="498" spans="1:7" ht="15" customHeight="1" x14ac:dyDescent="0.3">
      <c r="A498" s="89"/>
      <c r="B498" s="165">
        <v>19</v>
      </c>
      <c r="C498" s="144"/>
      <c r="D498" s="164"/>
      <c r="E498" s="265"/>
      <c r="F498" s="89"/>
      <c r="G498" s="89"/>
    </row>
    <row r="499" spans="1:7" ht="15" customHeight="1" x14ac:dyDescent="0.3">
      <c r="A499" s="89"/>
      <c r="B499" s="165">
        <v>20</v>
      </c>
      <c r="C499" s="136"/>
      <c r="D499" s="164"/>
      <c r="E499" s="265"/>
      <c r="F499" s="89"/>
      <c r="G499" s="89"/>
    </row>
    <row r="500" spans="1:7" ht="15" customHeight="1" x14ac:dyDescent="0.3">
      <c r="A500" s="89"/>
      <c r="B500" s="148">
        <v>21</v>
      </c>
      <c r="C500" s="146"/>
      <c r="D500" s="164"/>
      <c r="E500" s="265"/>
      <c r="F500" s="89"/>
      <c r="G500" s="89"/>
    </row>
    <row r="501" spans="1:7" ht="15" customHeight="1" x14ac:dyDescent="0.3">
      <c r="A501" s="89"/>
      <c r="B501" s="148">
        <v>22</v>
      </c>
      <c r="C501" s="146"/>
      <c r="D501" s="164"/>
      <c r="E501" s="265"/>
      <c r="F501" s="89"/>
      <c r="G501" s="89"/>
    </row>
    <row r="502" spans="1:7" ht="15" customHeight="1" x14ac:dyDescent="0.3">
      <c r="A502" s="89"/>
      <c r="B502" s="148">
        <v>23</v>
      </c>
      <c r="C502" s="103"/>
      <c r="D502" s="164"/>
      <c r="E502" s="265"/>
      <c r="F502" s="89"/>
      <c r="G502" s="89"/>
    </row>
    <row r="503" spans="1:7" ht="15" customHeight="1" x14ac:dyDescent="0.3">
      <c r="A503" s="89"/>
      <c r="B503" s="148">
        <v>24</v>
      </c>
      <c r="C503" s="146"/>
      <c r="D503" s="164"/>
      <c r="E503" s="265"/>
      <c r="F503" s="89"/>
      <c r="G503" s="89"/>
    </row>
    <row r="504" spans="1:7" ht="15" customHeight="1" x14ac:dyDescent="0.3">
      <c r="A504" s="89"/>
      <c r="B504" s="148">
        <v>25</v>
      </c>
      <c r="C504" s="140"/>
      <c r="D504" s="164"/>
      <c r="E504" s="265"/>
      <c r="F504" s="89"/>
      <c r="G504" s="89"/>
    </row>
    <row r="505" spans="1:7" ht="15" customHeight="1" x14ac:dyDescent="0.3">
      <c r="A505" s="89"/>
      <c r="B505" s="165">
        <v>26</v>
      </c>
      <c r="C505" s="144"/>
      <c r="D505" s="164"/>
      <c r="E505" s="265"/>
      <c r="F505" s="89"/>
      <c r="G505" s="89"/>
    </row>
    <row r="506" spans="1:7" ht="15" customHeight="1" x14ac:dyDescent="0.3">
      <c r="A506" s="89"/>
      <c r="B506" s="165">
        <v>27</v>
      </c>
      <c r="C506" s="144"/>
      <c r="D506" s="164"/>
      <c r="E506" s="265"/>
      <c r="F506" s="89"/>
      <c r="G506" s="89"/>
    </row>
    <row r="507" spans="1:7" ht="15" customHeight="1" x14ac:dyDescent="0.3">
      <c r="A507" s="89"/>
      <c r="B507" s="165">
        <v>28</v>
      </c>
      <c r="C507" s="144"/>
      <c r="D507" s="164"/>
      <c r="E507" s="265"/>
      <c r="F507" s="89"/>
      <c r="G507" s="89"/>
    </row>
    <row r="508" spans="1:7" ht="15" customHeight="1" x14ac:dyDescent="0.3">
      <c r="A508" s="89"/>
      <c r="B508" s="165">
        <v>29</v>
      </c>
      <c r="C508" s="135"/>
      <c r="D508" s="164"/>
      <c r="E508" s="265"/>
      <c r="F508" s="89"/>
      <c r="G508" s="89"/>
    </row>
    <row r="509" spans="1:7" ht="15" customHeight="1" x14ac:dyDescent="0.3">
      <c r="A509" s="89"/>
      <c r="B509" s="165">
        <v>30</v>
      </c>
      <c r="C509" s="167"/>
      <c r="D509" s="164"/>
      <c r="E509" s="265"/>
      <c r="F509" s="89"/>
      <c r="G509" s="89"/>
    </row>
    <row r="510" spans="1:7" ht="15" customHeight="1" x14ac:dyDescent="0.3">
      <c r="A510" s="89"/>
      <c r="B510" s="168"/>
      <c r="C510" s="169"/>
      <c r="D510" s="89" t="s">
        <v>264</v>
      </c>
      <c r="E510" s="266">
        <f>SUM(E480:E509)</f>
        <v>0</v>
      </c>
      <c r="F510" s="89"/>
      <c r="G510" s="89"/>
    </row>
    <row r="511" spans="1:7" ht="15" customHeight="1" x14ac:dyDescent="0.3">
      <c r="E511" s="170"/>
    </row>
    <row r="512" spans="1:7" ht="15" customHeight="1" x14ac:dyDescent="0.3">
      <c r="E512" s="170"/>
    </row>
    <row r="513" spans="2:6" ht="15" customHeight="1" x14ac:dyDescent="0.3">
      <c r="E513" s="170"/>
    </row>
    <row r="514" spans="2:6" ht="15" customHeight="1" x14ac:dyDescent="0.3">
      <c r="E514" s="170"/>
    </row>
    <row r="515" spans="2:6" ht="15" customHeight="1" x14ac:dyDescent="0.3">
      <c r="E515" s="170"/>
    </row>
    <row r="516" spans="2:6" ht="15" customHeight="1" x14ac:dyDescent="0.3">
      <c r="E516" s="170"/>
    </row>
    <row r="517" spans="2:6" ht="15" customHeight="1" x14ac:dyDescent="0.3">
      <c r="E517" s="170"/>
    </row>
    <row r="518" spans="2:6" ht="15" customHeight="1" x14ac:dyDescent="0.3">
      <c r="E518" s="170"/>
    </row>
    <row r="519" spans="2:6" ht="15" customHeight="1" x14ac:dyDescent="0.3">
      <c r="E519" s="170"/>
    </row>
    <row r="520" spans="2:6" ht="15" customHeight="1" x14ac:dyDescent="0.3">
      <c r="E520" s="170"/>
    </row>
    <row r="521" spans="2:6" ht="15" customHeight="1" x14ac:dyDescent="0.3">
      <c r="E521" s="170"/>
    </row>
    <row r="522" spans="2:6" ht="15" customHeight="1" x14ac:dyDescent="0.3">
      <c r="E522" s="170"/>
    </row>
    <row r="524" spans="2:6" ht="15" customHeight="1" x14ac:dyDescent="0.3">
      <c r="B524" s="150" t="s">
        <v>285</v>
      </c>
      <c r="D524" s="205" t="s">
        <v>286</v>
      </c>
    </row>
    <row r="525" spans="2:6" ht="15" customHeight="1" x14ac:dyDescent="0.3">
      <c r="D525" s="151" t="s">
        <v>261</v>
      </c>
      <c r="F525" s="150"/>
    </row>
    <row r="527" spans="2:6" ht="15" customHeight="1" thickBot="1" x14ac:dyDescent="0.35">
      <c r="B527" s="418" t="s">
        <v>3</v>
      </c>
      <c r="C527" s="425"/>
      <c r="D527" s="152" t="s">
        <v>262</v>
      </c>
      <c r="E527" s="153" t="s">
        <v>263</v>
      </c>
    </row>
    <row r="528" spans="2:6" ht="15" customHeight="1" thickTop="1" x14ac:dyDescent="0.3">
      <c r="B528" s="154">
        <v>1</v>
      </c>
      <c r="C528" s="155"/>
      <c r="D528" s="156"/>
      <c r="E528" s="157"/>
    </row>
    <row r="529" spans="2:5" ht="15" customHeight="1" x14ac:dyDescent="0.3">
      <c r="B529" s="158">
        <v>2</v>
      </c>
      <c r="C529" s="135"/>
      <c r="D529" s="159"/>
      <c r="E529" s="160"/>
    </row>
    <row r="530" spans="2:5" ht="15" customHeight="1" x14ac:dyDescent="0.3">
      <c r="B530" s="158">
        <v>3</v>
      </c>
      <c r="C530" s="161"/>
      <c r="D530" s="159"/>
      <c r="E530" s="160"/>
    </row>
    <row r="531" spans="2:5" ht="15" customHeight="1" x14ac:dyDescent="0.3">
      <c r="B531" s="162">
        <v>4</v>
      </c>
      <c r="C531" s="146"/>
      <c r="D531" s="159"/>
      <c r="E531" s="160"/>
    </row>
    <row r="532" spans="2:5" ht="15" customHeight="1" x14ac:dyDescent="0.3">
      <c r="B532" s="162">
        <v>5</v>
      </c>
      <c r="C532" s="146"/>
      <c r="D532" s="159"/>
      <c r="E532" s="160"/>
    </row>
    <row r="533" spans="2:5" ht="15" customHeight="1" x14ac:dyDescent="0.3">
      <c r="B533" s="162">
        <v>6</v>
      </c>
      <c r="C533" s="146"/>
      <c r="D533" s="159"/>
      <c r="E533" s="160"/>
    </row>
    <row r="534" spans="2:5" ht="15" customHeight="1" x14ac:dyDescent="0.3">
      <c r="B534" s="162">
        <v>7</v>
      </c>
      <c r="C534" s="163"/>
      <c r="D534" s="159"/>
      <c r="E534" s="160"/>
    </row>
    <row r="535" spans="2:5" ht="15" customHeight="1" x14ac:dyDescent="0.3">
      <c r="B535" s="162">
        <v>8</v>
      </c>
      <c r="C535" s="140"/>
      <c r="D535" s="159"/>
      <c r="E535" s="160"/>
    </row>
    <row r="536" spans="2:5" ht="15" customHeight="1" x14ac:dyDescent="0.3">
      <c r="B536" s="158">
        <v>9</v>
      </c>
      <c r="C536" s="136"/>
      <c r="D536" s="159"/>
      <c r="E536" s="160"/>
    </row>
    <row r="537" spans="2:5" ht="15" customHeight="1" x14ac:dyDescent="0.3">
      <c r="B537" s="158">
        <v>10</v>
      </c>
      <c r="C537" s="144"/>
      <c r="D537" s="159"/>
      <c r="E537" s="160"/>
    </row>
    <row r="538" spans="2:5" ht="15" customHeight="1" x14ac:dyDescent="0.3">
      <c r="B538" s="162">
        <v>11</v>
      </c>
      <c r="C538" s="140"/>
      <c r="D538" s="159"/>
      <c r="E538" s="160"/>
    </row>
    <row r="539" spans="2:5" ht="15" customHeight="1" x14ac:dyDescent="0.3">
      <c r="B539" s="162">
        <v>12</v>
      </c>
      <c r="C539" s="146"/>
      <c r="D539" s="164"/>
      <c r="E539" s="160"/>
    </row>
    <row r="540" spans="2:5" ht="15" customHeight="1" x14ac:dyDescent="0.3">
      <c r="B540" s="162">
        <v>13</v>
      </c>
      <c r="C540" s="146"/>
      <c r="D540" s="159"/>
      <c r="E540" s="160"/>
    </row>
    <row r="541" spans="2:5" ht="15" customHeight="1" x14ac:dyDescent="0.3">
      <c r="B541" s="162">
        <v>14</v>
      </c>
      <c r="C541" s="146"/>
      <c r="D541" s="164"/>
      <c r="E541" s="160"/>
    </row>
    <row r="542" spans="2:5" ht="15" customHeight="1" x14ac:dyDescent="0.3">
      <c r="B542" s="162">
        <v>15</v>
      </c>
      <c r="C542" s="140"/>
      <c r="D542" s="159"/>
      <c r="E542" s="160"/>
    </row>
    <row r="543" spans="2:5" ht="15" customHeight="1" x14ac:dyDescent="0.3">
      <c r="B543" s="165">
        <v>16</v>
      </c>
      <c r="C543" s="136"/>
      <c r="D543" s="159"/>
      <c r="E543" s="160"/>
    </row>
    <row r="544" spans="2:5" ht="15" customHeight="1" x14ac:dyDescent="0.3">
      <c r="B544" s="165">
        <v>17</v>
      </c>
      <c r="C544" s="136"/>
      <c r="D544" s="159"/>
      <c r="E544" s="160"/>
    </row>
    <row r="545" spans="2:5" ht="15" customHeight="1" x14ac:dyDescent="0.3">
      <c r="B545" s="148">
        <v>18</v>
      </c>
      <c r="C545" s="140"/>
      <c r="D545" s="159"/>
      <c r="E545" s="160"/>
    </row>
    <row r="546" spans="2:5" ht="15" customHeight="1" x14ac:dyDescent="0.3">
      <c r="B546" s="148">
        <v>19</v>
      </c>
      <c r="C546" s="146"/>
      <c r="D546" s="164"/>
      <c r="E546" s="160"/>
    </row>
    <row r="547" spans="2:5" ht="15" customHeight="1" x14ac:dyDescent="0.3">
      <c r="B547" s="148">
        <v>20</v>
      </c>
      <c r="C547" s="166"/>
      <c r="D547" s="159"/>
      <c r="E547" s="160"/>
    </row>
    <row r="548" spans="2:5" ht="15" customHeight="1" x14ac:dyDescent="0.3">
      <c r="B548" s="148">
        <v>21</v>
      </c>
      <c r="C548" s="146"/>
      <c r="D548" s="164"/>
      <c r="E548" s="160"/>
    </row>
    <row r="549" spans="2:5" ht="15" customHeight="1" x14ac:dyDescent="0.3">
      <c r="B549" s="148">
        <v>22</v>
      </c>
      <c r="C549" s="146"/>
      <c r="D549" s="159"/>
      <c r="E549" s="160"/>
    </row>
    <row r="550" spans="2:5" ht="15" customHeight="1" x14ac:dyDescent="0.3">
      <c r="B550" s="165">
        <v>23</v>
      </c>
      <c r="C550" s="136"/>
      <c r="D550" s="159"/>
      <c r="E550" s="160"/>
    </row>
    <row r="551" spans="2:5" ht="15" customHeight="1" x14ac:dyDescent="0.3">
      <c r="B551" s="165">
        <v>24</v>
      </c>
      <c r="C551" s="144"/>
      <c r="D551" s="159"/>
      <c r="E551" s="160"/>
    </row>
    <row r="552" spans="2:5" ht="15" customHeight="1" x14ac:dyDescent="0.3">
      <c r="B552" s="148">
        <v>25</v>
      </c>
      <c r="C552" s="140"/>
      <c r="D552" s="159"/>
      <c r="E552" s="160"/>
    </row>
    <row r="553" spans="2:5" ht="15" customHeight="1" x14ac:dyDescent="0.3">
      <c r="B553" s="148">
        <v>26</v>
      </c>
      <c r="C553" s="146"/>
      <c r="D553" s="164"/>
      <c r="E553" s="160"/>
    </row>
    <row r="554" spans="2:5" ht="15" customHeight="1" x14ac:dyDescent="0.3">
      <c r="B554" s="148">
        <v>27</v>
      </c>
      <c r="C554" s="146"/>
      <c r="D554" s="159"/>
      <c r="E554" s="160"/>
    </row>
    <row r="555" spans="2:5" ht="15" customHeight="1" x14ac:dyDescent="0.3">
      <c r="B555" s="148">
        <v>28</v>
      </c>
      <c r="C555" s="146"/>
      <c r="D555" s="164"/>
      <c r="E555" s="160"/>
    </row>
    <row r="556" spans="2:5" ht="15" customHeight="1" x14ac:dyDescent="0.3">
      <c r="B556" s="148">
        <v>29</v>
      </c>
      <c r="C556" s="140"/>
      <c r="D556" s="159"/>
      <c r="E556" s="160"/>
    </row>
    <row r="557" spans="2:5" ht="15" customHeight="1" x14ac:dyDescent="0.3">
      <c r="B557" s="165">
        <v>30</v>
      </c>
      <c r="C557" s="167"/>
      <c r="D557" s="159"/>
      <c r="E557" s="160"/>
    </row>
    <row r="558" spans="2:5" ht="15" customHeight="1" x14ac:dyDescent="0.3">
      <c r="B558" s="168"/>
      <c r="C558" s="169"/>
      <c r="D558" s="141" t="s">
        <v>264</v>
      </c>
      <c r="E558" s="170">
        <f>SUM(E528:E557)</f>
        <v>0</v>
      </c>
    </row>
    <row r="571" spans="2:6" ht="15" customHeight="1" x14ac:dyDescent="0.3">
      <c r="B571" s="150" t="s">
        <v>285</v>
      </c>
      <c r="D571" s="205" t="s">
        <v>286</v>
      </c>
      <c r="E571" s="205"/>
      <c r="F571" s="150"/>
    </row>
    <row r="572" spans="2:6" ht="15" customHeight="1" x14ac:dyDescent="0.3">
      <c r="D572" s="151" t="s">
        <v>261</v>
      </c>
      <c r="E572" s="141" t="s">
        <v>299</v>
      </c>
    </row>
    <row r="574" spans="2:6" ht="15" customHeight="1" thickBot="1" x14ac:dyDescent="0.35">
      <c r="B574" s="418" t="s">
        <v>4</v>
      </c>
      <c r="C574" s="419"/>
      <c r="D574" s="152" t="s">
        <v>262</v>
      </c>
      <c r="E574" s="153" t="s">
        <v>263</v>
      </c>
    </row>
    <row r="575" spans="2:6" ht="15" customHeight="1" thickTop="1" x14ac:dyDescent="0.3">
      <c r="B575" s="154">
        <v>1</v>
      </c>
      <c r="C575" s="171"/>
      <c r="D575" s="156"/>
      <c r="E575" s="157"/>
    </row>
    <row r="576" spans="2:6" ht="15" customHeight="1" x14ac:dyDescent="0.3">
      <c r="B576" s="162">
        <v>2</v>
      </c>
      <c r="C576" s="147"/>
      <c r="D576" s="159"/>
      <c r="E576" s="160"/>
    </row>
    <row r="577" spans="2:5" ht="15" customHeight="1" x14ac:dyDescent="0.3">
      <c r="B577" s="162">
        <v>3</v>
      </c>
      <c r="C577" s="139"/>
      <c r="D577" s="159"/>
      <c r="E577" s="160"/>
    </row>
    <row r="578" spans="2:5" ht="15" customHeight="1" x14ac:dyDescent="0.3">
      <c r="B578" s="162">
        <v>4</v>
      </c>
      <c r="C578" s="139"/>
      <c r="D578" s="164"/>
      <c r="E578" s="160"/>
    </row>
    <row r="579" spans="2:5" ht="15" customHeight="1" x14ac:dyDescent="0.3">
      <c r="B579" s="162">
        <v>5</v>
      </c>
      <c r="C579" s="147"/>
      <c r="D579" s="159"/>
      <c r="E579" s="160"/>
    </row>
    <row r="580" spans="2:5" ht="15" customHeight="1" x14ac:dyDescent="0.3">
      <c r="B580" s="162">
        <v>6</v>
      </c>
      <c r="C580" s="172"/>
      <c r="D580" s="159"/>
      <c r="E580" s="160"/>
    </row>
    <row r="581" spans="2:5" ht="15" customHeight="1" x14ac:dyDescent="0.3">
      <c r="B581" s="158">
        <v>7</v>
      </c>
      <c r="C581" s="173"/>
      <c r="D581" s="159"/>
      <c r="E581" s="160"/>
    </row>
    <row r="582" spans="2:5" ht="15" customHeight="1" x14ac:dyDescent="0.3">
      <c r="B582" s="158">
        <v>8</v>
      </c>
      <c r="C582" s="136"/>
      <c r="D582" s="159"/>
      <c r="E582" s="160"/>
    </row>
    <row r="583" spans="2:5" ht="15" customHeight="1" x14ac:dyDescent="0.3">
      <c r="B583" s="162">
        <v>9</v>
      </c>
      <c r="C583" s="138"/>
      <c r="D583" s="159"/>
      <c r="E583" s="160"/>
    </row>
    <row r="584" spans="2:5" ht="15" customHeight="1" x14ac:dyDescent="0.3">
      <c r="B584" s="162">
        <v>10</v>
      </c>
      <c r="C584" s="174"/>
      <c r="D584" s="159"/>
      <c r="E584" s="160"/>
    </row>
    <row r="585" spans="2:5" ht="15" customHeight="1" x14ac:dyDescent="0.3">
      <c r="B585" s="162">
        <v>11</v>
      </c>
      <c r="C585" s="146"/>
      <c r="D585" s="164"/>
      <c r="E585" s="160"/>
    </row>
    <row r="586" spans="2:5" ht="15" customHeight="1" x14ac:dyDescent="0.3">
      <c r="B586" s="158">
        <v>12</v>
      </c>
      <c r="C586" s="167"/>
      <c r="D586" s="149"/>
      <c r="E586" s="160"/>
    </row>
    <row r="587" spans="2:5" ht="15" customHeight="1" x14ac:dyDescent="0.3">
      <c r="B587" s="162">
        <v>13</v>
      </c>
      <c r="C587" s="140"/>
      <c r="D587" s="159"/>
      <c r="E587" s="160"/>
    </row>
    <row r="588" spans="2:5" ht="15" customHeight="1" x14ac:dyDescent="0.3">
      <c r="B588" s="158">
        <v>14</v>
      </c>
      <c r="C588" s="144"/>
      <c r="D588" s="164"/>
      <c r="E588" s="160"/>
    </row>
    <row r="589" spans="2:5" ht="15" customHeight="1" x14ac:dyDescent="0.3">
      <c r="B589" s="158">
        <v>15</v>
      </c>
      <c r="C589" s="144"/>
      <c r="D589" s="159"/>
      <c r="E589" s="160"/>
    </row>
    <row r="590" spans="2:5" ht="15" customHeight="1" x14ac:dyDescent="0.3">
      <c r="B590" s="148">
        <v>16</v>
      </c>
      <c r="C590" s="140"/>
      <c r="D590" s="159"/>
      <c r="E590" s="160"/>
    </row>
    <row r="591" spans="2:5" ht="15" customHeight="1" x14ac:dyDescent="0.3">
      <c r="B591" s="148">
        <v>17</v>
      </c>
      <c r="C591" s="163"/>
      <c r="D591" s="159"/>
      <c r="E591" s="160"/>
    </row>
    <row r="592" spans="2:5" ht="15" customHeight="1" x14ac:dyDescent="0.3">
      <c r="B592" s="148">
        <v>18</v>
      </c>
      <c r="C592" s="146"/>
      <c r="D592" s="164"/>
      <c r="E592" s="160"/>
    </row>
    <row r="593" spans="2:6" ht="15" customHeight="1" x14ac:dyDescent="0.3">
      <c r="B593" s="148">
        <v>19</v>
      </c>
      <c r="C593" s="163"/>
      <c r="D593" s="164"/>
      <c r="E593" s="160"/>
    </row>
    <row r="594" spans="2:6" ht="15" customHeight="1" x14ac:dyDescent="0.3">
      <c r="B594" s="148">
        <v>20</v>
      </c>
      <c r="C594" s="140"/>
      <c r="D594" s="164"/>
      <c r="E594" s="160"/>
    </row>
    <row r="595" spans="2:6" ht="15" customHeight="1" x14ac:dyDescent="0.3">
      <c r="B595" s="165">
        <v>21</v>
      </c>
      <c r="C595" s="136"/>
      <c r="D595" s="159"/>
      <c r="E595" s="160"/>
    </row>
    <row r="596" spans="2:6" ht="15" customHeight="1" x14ac:dyDescent="0.3">
      <c r="B596" s="165">
        <v>22</v>
      </c>
      <c r="C596" s="144"/>
      <c r="D596" s="164"/>
      <c r="E596" s="160"/>
    </row>
    <row r="597" spans="2:6" ht="15" customHeight="1" x14ac:dyDescent="0.3">
      <c r="B597" s="148">
        <v>23</v>
      </c>
      <c r="C597" s="140"/>
      <c r="D597" s="159"/>
      <c r="E597" s="160"/>
    </row>
    <row r="598" spans="2:6" ht="15" customHeight="1" x14ac:dyDescent="0.3">
      <c r="B598" s="148">
        <v>24</v>
      </c>
      <c r="C598" s="183"/>
      <c r="D598" s="159"/>
      <c r="E598" s="160"/>
    </row>
    <row r="599" spans="2:6" ht="15" customHeight="1" x14ac:dyDescent="0.3">
      <c r="B599" s="165">
        <v>25</v>
      </c>
      <c r="C599" s="184"/>
      <c r="D599" s="159"/>
      <c r="E599" s="160"/>
    </row>
    <row r="600" spans="2:6" ht="15" customHeight="1" x14ac:dyDescent="0.3">
      <c r="B600" s="165">
        <v>26</v>
      </c>
      <c r="C600" s="184"/>
      <c r="D600" s="159"/>
      <c r="E600" s="160"/>
    </row>
    <row r="601" spans="2:6" ht="15" customHeight="1" x14ac:dyDescent="0.3">
      <c r="B601" s="165">
        <v>27</v>
      </c>
      <c r="C601" s="184"/>
      <c r="D601" s="164"/>
      <c r="E601" s="160"/>
    </row>
    <row r="602" spans="2:6" ht="15" customHeight="1" x14ac:dyDescent="0.3">
      <c r="B602" s="165">
        <v>28</v>
      </c>
      <c r="C602" s="184"/>
      <c r="D602" s="159"/>
      <c r="E602" s="160"/>
    </row>
    <row r="603" spans="2:6" ht="15" customHeight="1" x14ac:dyDescent="0.3">
      <c r="B603" s="165">
        <v>29</v>
      </c>
      <c r="C603" s="184"/>
      <c r="D603" s="164"/>
      <c r="E603" s="160"/>
    </row>
    <row r="604" spans="2:6" ht="15" customHeight="1" x14ac:dyDescent="0.3">
      <c r="B604" s="165">
        <v>30</v>
      </c>
      <c r="C604" s="184"/>
      <c r="D604" s="159"/>
      <c r="E604" s="160"/>
    </row>
    <row r="605" spans="2:6" ht="15" customHeight="1" x14ac:dyDescent="0.3">
      <c r="B605" s="165">
        <v>31</v>
      </c>
      <c r="C605" s="184"/>
      <c r="D605" s="159"/>
      <c r="E605" s="160"/>
    </row>
    <row r="606" spans="2:6" ht="15" customHeight="1" x14ac:dyDescent="0.3">
      <c r="B606" s="165">
        <v>31</v>
      </c>
      <c r="C606" s="184"/>
      <c r="D606" s="159"/>
      <c r="E606" s="185"/>
    </row>
    <row r="607" spans="2:6" ht="15" customHeight="1" x14ac:dyDescent="0.3">
      <c r="D607" s="141" t="s">
        <v>264</v>
      </c>
      <c r="E607" s="170">
        <f>SUM(E575:E605)</f>
        <v>0</v>
      </c>
      <c r="F607" s="186"/>
    </row>
    <row r="608" spans="2:6" ht="15" customHeight="1" x14ac:dyDescent="0.3">
      <c r="E608" s="170"/>
      <c r="F608" s="186"/>
    </row>
    <row r="609" spans="2:7" ht="15" customHeight="1" x14ac:dyDescent="0.3">
      <c r="E609" s="170"/>
      <c r="F609" s="186"/>
    </row>
    <row r="610" spans="2:7" ht="15" customHeight="1" x14ac:dyDescent="0.3">
      <c r="E610" s="170"/>
      <c r="F610" s="186"/>
    </row>
    <row r="611" spans="2:7" ht="15" customHeight="1" x14ac:dyDescent="0.3">
      <c r="E611" s="170"/>
      <c r="F611" s="186"/>
    </row>
    <row r="612" spans="2:7" ht="15" customHeight="1" x14ac:dyDescent="0.3">
      <c r="E612" s="170"/>
      <c r="F612" s="186"/>
    </row>
    <row r="613" spans="2:7" ht="15" customHeight="1" x14ac:dyDescent="0.3">
      <c r="E613" s="170"/>
      <c r="F613" s="186"/>
    </row>
    <row r="614" spans="2:7" ht="15" customHeight="1" x14ac:dyDescent="0.3">
      <c r="E614" s="170"/>
      <c r="F614" s="186"/>
    </row>
    <row r="615" spans="2:7" ht="15" customHeight="1" x14ac:dyDescent="0.3">
      <c r="E615" s="170"/>
      <c r="F615" s="186"/>
    </row>
    <row r="616" spans="2:7" ht="15" customHeight="1" x14ac:dyDescent="0.3">
      <c r="E616" s="170"/>
      <c r="F616" s="186"/>
    </row>
    <row r="619" spans="2:7" ht="15" customHeight="1" x14ac:dyDescent="0.3">
      <c r="B619" s="150" t="s">
        <v>285</v>
      </c>
      <c r="D619" s="205" t="s">
        <v>286</v>
      </c>
    </row>
    <row r="620" spans="2:7" ht="15" customHeight="1" x14ac:dyDescent="0.3">
      <c r="D620" s="151" t="s">
        <v>261</v>
      </c>
      <c r="E620" s="141" t="s">
        <v>299</v>
      </c>
    </row>
    <row r="621" spans="2:7" ht="15" customHeight="1" x14ac:dyDescent="0.3">
      <c r="D621" s="151" t="s">
        <v>261</v>
      </c>
      <c r="E621" s="411" t="s">
        <v>300</v>
      </c>
      <c r="F621" s="412"/>
      <c r="G621" s="412"/>
    </row>
    <row r="622" spans="2:7" ht="15" customHeight="1" x14ac:dyDescent="0.3">
      <c r="E622" s="413"/>
      <c r="F622" s="412"/>
      <c r="G622" s="412"/>
    </row>
    <row r="623" spans="2:7" ht="15" customHeight="1" thickBot="1" x14ac:dyDescent="0.35">
      <c r="B623" s="418" t="s">
        <v>5</v>
      </c>
      <c r="C623" s="419"/>
      <c r="D623" s="152" t="s">
        <v>262</v>
      </c>
      <c r="E623" s="153" t="s">
        <v>263</v>
      </c>
    </row>
    <row r="624" spans="2:7" ht="15" customHeight="1" thickTop="1" x14ac:dyDescent="0.3">
      <c r="B624" s="154">
        <v>1</v>
      </c>
      <c r="C624" s="155"/>
      <c r="D624" s="156"/>
      <c r="E624" s="157"/>
    </row>
    <row r="625" spans="2:5" ht="15" customHeight="1" x14ac:dyDescent="0.3">
      <c r="B625" s="158">
        <v>2</v>
      </c>
      <c r="C625" s="134"/>
      <c r="D625" s="159"/>
      <c r="E625" s="160"/>
    </row>
    <row r="626" spans="2:5" ht="15" customHeight="1" x14ac:dyDescent="0.3">
      <c r="B626" s="158">
        <v>3</v>
      </c>
      <c r="C626" s="135"/>
      <c r="D626" s="159"/>
      <c r="E626" s="160"/>
    </row>
    <row r="627" spans="2:5" ht="15" customHeight="1" x14ac:dyDescent="0.3">
      <c r="B627" s="158">
        <v>4</v>
      </c>
      <c r="C627" s="136"/>
      <c r="D627" s="149"/>
      <c r="E627" s="160"/>
    </row>
    <row r="628" spans="2:5" ht="15" customHeight="1" x14ac:dyDescent="0.3">
      <c r="B628" s="158">
        <v>5</v>
      </c>
      <c r="C628" s="95"/>
      <c r="D628" s="159"/>
      <c r="E628" s="160"/>
    </row>
    <row r="629" spans="2:5" ht="15" customHeight="1" x14ac:dyDescent="0.3">
      <c r="B629" s="162">
        <v>6</v>
      </c>
      <c r="C629" s="140"/>
      <c r="D629" s="159"/>
      <c r="E629" s="160"/>
    </row>
    <row r="630" spans="2:5" ht="15" customHeight="1" x14ac:dyDescent="0.3">
      <c r="B630" s="162">
        <v>7</v>
      </c>
      <c r="C630" s="146"/>
      <c r="D630" s="164"/>
      <c r="E630" s="160"/>
    </row>
    <row r="631" spans="2:5" ht="15" customHeight="1" x14ac:dyDescent="0.3">
      <c r="B631" s="162">
        <v>8</v>
      </c>
      <c r="C631" s="146"/>
      <c r="D631" s="159"/>
      <c r="E631" s="160"/>
    </row>
    <row r="632" spans="2:5" ht="15" customHeight="1" x14ac:dyDescent="0.3">
      <c r="B632" s="162">
        <v>9</v>
      </c>
      <c r="C632" s="146"/>
      <c r="D632" s="159"/>
      <c r="E632" s="160"/>
    </row>
    <row r="633" spans="2:5" ht="15" customHeight="1" x14ac:dyDescent="0.3">
      <c r="B633" s="162">
        <v>10</v>
      </c>
      <c r="C633" s="140"/>
      <c r="D633" s="159"/>
      <c r="E633" s="160"/>
    </row>
    <row r="634" spans="2:5" ht="15" customHeight="1" x14ac:dyDescent="0.3">
      <c r="B634" s="158">
        <v>11</v>
      </c>
      <c r="C634" s="136"/>
      <c r="D634" s="164"/>
      <c r="E634" s="160"/>
    </row>
    <row r="635" spans="2:5" ht="15" customHeight="1" x14ac:dyDescent="0.3">
      <c r="B635" s="158">
        <v>12</v>
      </c>
      <c r="C635" s="134"/>
      <c r="D635" s="149"/>
      <c r="E635" s="160"/>
    </row>
    <row r="636" spans="2:5" ht="15" customHeight="1" x14ac:dyDescent="0.3">
      <c r="B636" s="162">
        <v>13</v>
      </c>
      <c r="C636" s="140"/>
      <c r="D636" s="159"/>
      <c r="E636" s="160"/>
    </row>
    <row r="637" spans="2:5" ht="15" customHeight="1" x14ac:dyDescent="0.3">
      <c r="B637" s="162">
        <v>14</v>
      </c>
      <c r="C637" s="146"/>
      <c r="D637" s="164"/>
      <c r="E637" s="160"/>
    </row>
    <row r="638" spans="2:5" ht="15" customHeight="1" x14ac:dyDescent="0.3">
      <c r="B638" s="162">
        <v>15</v>
      </c>
      <c r="C638" s="149"/>
      <c r="D638" s="159"/>
      <c r="E638" s="160"/>
    </row>
    <row r="639" spans="2:5" ht="15" customHeight="1" x14ac:dyDescent="0.3">
      <c r="B639" s="148">
        <v>16</v>
      </c>
      <c r="C639" s="183"/>
      <c r="D639" s="164"/>
      <c r="E639" s="160"/>
    </row>
    <row r="640" spans="2:5" ht="15" customHeight="1" x14ac:dyDescent="0.3">
      <c r="B640" s="148">
        <v>17</v>
      </c>
      <c r="C640" s="140"/>
      <c r="D640" s="159"/>
      <c r="E640" s="185"/>
    </row>
    <row r="641" spans="2:6" ht="15" customHeight="1" x14ac:dyDescent="0.3">
      <c r="B641" s="165">
        <v>18</v>
      </c>
      <c r="C641" s="136"/>
      <c r="D641" s="159"/>
      <c r="E641" s="160"/>
    </row>
    <row r="642" spans="2:6" ht="15" customHeight="1" x14ac:dyDescent="0.3">
      <c r="B642" s="165">
        <v>19</v>
      </c>
      <c r="C642" s="144"/>
      <c r="D642" s="159"/>
      <c r="E642" s="160"/>
    </row>
    <row r="643" spans="2:6" ht="15" customHeight="1" x14ac:dyDescent="0.3">
      <c r="B643" s="148">
        <v>20</v>
      </c>
      <c r="C643" s="146"/>
      <c r="D643" s="149"/>
      <c r="E643" s="160"/>
    </row>
    <row r="644" spans="2:6" ht="15" customHeight="1" x14ac:dyDescent="0.3">
      <c r="B644" s="148">
        <v>21</v>
      </c>
      <c r="C644" s="183"/>
      <c r="D644" s="164"/>
      <c r="E644" s="160"/>
    </row>
    <row r="645" spans="2:6" ht="15" customHeight="1" x14ac:dyDescent="0.3">
      <c r="B645" s="148">
        <v>22</v>
      </c>
      <c r="C645" s="145"/>
      <c r="D645" s="164"/>
      <c r="E645" s="160"/>
    </row>
    <row r="646" spans="2:6" ht="15" customHeight="1" x14ac:dyDescent="0.3">
      <c r="B646" s="148">
        <v>23</v>
      </c>
      <c r="C646" s="183"/>
      <c r="D646" s="164"/>
      <c r="E646" s="160"/>
    </row>
    <row r="647" spans="2:6" ht="15" customHeight="1" x14ac:dyDescent="0.3">
      <c r="B647" s="148">
        <v>24</v>
      </c>
      <c r="C647" s="91"/>
      <c r="D647" s="164"/>
      <c r="E647" s="160"/>
    </row>
    <row r="648" spans="2:6" ht="15" customHeight="1" x14ac:dyDescent="0.3">
      <c r="B648" s="165">
        <v>25</v>
      </c>
      <c r="C648" s="144"/>
      <c r="D648" s="159"/>
      <c r="E648" s="160"/>
    </row>
    <row r="649" spans="2:6" ht="15" customHeight="1" x14ac:dyDescent="0.3">
      <c r="B649" s="165">
        <v>26</v>
      </c>
      <c r="C649" s="136"/>
      <c r="D649" s="159"/>
      <c r="E649" s="160"/>
    </row>
    <row r="650" spans="2:6" ht="15" customHeight="1" x14ac:dyDescent="0.3">
      <c r="B650" s="148">
        <v>27</v>
      </c>
      <c r="C650" s="140"/>
      <c r="D650" s="164"/>
      <c r="E650" s="160"/>
    </row>
    <row r="651" spans="2:6" ht="15" customHeight="1" x14ac:dyDescent="0.3">
      <c r="B651" s="148">
        <v>28</v>
      </c>
      <c r="C651" s="183"/>
      <c r="D651" s="164"/>
      <c r="E651" s="160"/>
    </row>
    <row r="652" spans="2:6" ht="15" customHeight="1" x14ac:dyDescent="0.3">
      <c r="B652" s="148">
        <v>29</v>
      </c>
      <c r="C652" s="146"/>
      <c r="D652" s="159"/>
      <c r="E652" s="160"/>
    </row>
    <row r="653" spans="2:6" ht="15" customHeight="1" x14ac:dyDescent="0.3">
      <c r="B653" s="148">
        <v>30</v>
      </c>
      <c r="C653" s="183"/>
      <c r="D653" s="164"/>
      <c r="E653" s="160"/>
    </row>
    <row r="654" spans="2:6" ht="15" customHeight="1" x14ac:dyDescent="0.3">
      <c r="B654" s="148">
        <v>31</v>
      </c>
      <c r="C654" s="140"/>
      <c r="D654" s="164"/>
      <c r="E654" s="160"/>
    </row>
    <row r="655" spans="2:6" ht="15" customHeight="1" x14ac:dyDescent="0.3">
      <c r="B655" s="148">
        <v>31</v>
      </c>
      <c r="C655" s="140"/>
      <c r="D655" s="159"/>
      <c r="E655" s="185"/>
    </row>
    <row r="656" spans="2:6" ht="15" customHeight="1" x14ac:dyDescent="0.3">
      <c r="D656" s="141" t="s">
        <v>264</v>
      </c>
      <c r="E656" s="170">
        <f>SUM(E624:E654)</f>
        <v>0</v>
      </c>
      <c r="F656" s="186"/>
    </row>
    <row r="657" spans="2:7" ht="15" customHeight="1" x14ac:dyDescent="0.3">
      <c r="E657" s="170"/>
      <c r="F657" s="186"/>
    </row>
    <row r="658" spans="2:7" ht="15" customHeight="1" x14ac:dyDescent="0.3">
      <c r="E658" s="170"/>
      <c r="F658" s="186"/>
    </row>
    <row r="659" spans="2:7" ht="15" customHeight="1" x14ac:dyDescent="0.3">
      <c r="E659" s="170"/>
      <c r="F659" s="186"/>
    </row>
    <row r="660" spans="2:7" ht="15" customHeight="1" x14ac:dyDescent="0.3">
      <c r="E660" s="170"/>
      <c r="F660" s="186"/>
    </row>
    <row r="661" spans="2:7" ht="15" customHeight="1" x14ac:dyDescent="0.3">
      <c r="E661" s="170"/>
      <c r="F661" s="186"/>
    </row>
    <row r="662" spans="2:7" ht="15" customHeight="1" x14ac:dyDescent="0.3">
      <c r="E662" s="170"/>
      <c r="F662" s="186"/>
    </row>
    <row r="663" spans="2:7" ht="15" customHeight="1" x14ac:dyDescent="0.3">
      <c r="E663" s="170"/>
      <c r="F663" s="186"/>
    </row>
    <row r="664" spans="2:7" ht="15" customHeight="1" x14ac:dyDescent="0.3">
      <c r="E664" s="170"/>
      <c r="F664" s="186"/>
    </row>
    <row r="665" spans="2:7" ht="15" customHeight="1" x14ac:dyDescent="0.3">
      <c r="E665" s="170"/>
      <c r="F665" s="186"/>
    </row>
    <row r="667" spans="2:7" ht="15" customHeight="1" x14ac:dyDescent="0.3">
      <c r="B667" s="150" t="s">
        <v>285</v>
      </c>
      <c r="D667" s="205" t="s">
        <v>286</v>
      </c>
      <c r="F667" s="150"/>
    </row>
    <row r="668" spans="2:7" ht="15" customHeight="1" x14ac:dyDescent="0.3">
      <c r="D668" s="151" t="s">
        <v>261</v>
      </c>
      <c r="E668" s="411" t="s">
        <v>300</v>
      </c>
      <c r="F668" s="412"/>
      <c r="G668" s="412"/>
    </row>
    <row r="669" spans="2:7" ht="15" customHeight="1" x14ac:dyDescent="0.3">
      <c r="D669" s="151"/>
      <c r="E669" s="413"/>
      <c r="F669" s="412"/>
      <c r="G669" s="412"/>
    </row>
    <row r="670" spans="2:7" ht="15" customHeight="1" x14ac:dyDescent="0.3">
      <c r="D670" s="151" t="s">
        <v>261</v>
      </c>
      <c r="E670" s="141" t="s">
        <v>305</v>
      </c>
    </row>
    <row r="672" spans="2:7" ht="15" customHeight="1" thickBot="1" x14ac:dyDescent="0.35">
      <c r="B672" s="418" t="s">
        <v>6</v>
      </c>
      <c r="C672" s="419"/>
      <c r="D672" s="152" t="s">
        <v>262</v>
      </c>
      <c r="E672" s="153" t="s">
        <v>263</v>
      </c>
    </row>
    <row r="673" spans="2:5" ht="15" customHeight="1" thickTop="1" x14ac:dyDescent="0.3">
      <c r="B673" s="154">
        <v>1</v>
      </c>
      <c r="C673" s="155"/>
      <c r="D673" s="156"/>
      <c r="E673" s="157"/>
    </row>
    <row r="674" spans="2:5" ht="15" customHeight="1" x14ac:dyDescent="0.3">
      <c r="B674" s="158">
        <v>2</v>
      </c>
      <c r="C674" s="167"/>
      <c r="D674" s="159"/>
      <c r="E674" s="160"/>
    </row>
    <row r="675" spans="2:5" ht="15" customHeight="1" x14ac:dyDescent="0.3">
      <c r="B675" s="162">
        <v>3</v>
      </c>
      <c r="C675" s="146"/>
      <c r="D675" s="159"/>
      <c r="E675" s="160"/>
    </row>
    <row r="676" spans="2:5" ht="15" customHeight="1" x14ac:dyDescent="0.3">
      <c r="B676" s="204">
        <v>4</v>
      </c>
      <c r="C676" s="187"/>
      <c r="D676" s="177"/>
      <c r="E676" s="189"/>
    </row>
    <row r="677" spans="2:5" ht="15" customHeight="1" x14ac:dyDescent="0.3">
      <c r="B677" s="200"/>
      <c r="C677" s="190"/>
      <c r="D677" s="181"/>
      <c r="E677" s="191"/>
    </row>
    <row r="678" spans="2:5" ht="15" customHeight="1" x14ac:dyDescent="0.3">
      <c r="B678" s="162">
        <v>5</v>
      </c>
      <c r="C678" s="91"/>
      <c r="D678" s="159"/>
      <c r="E678" s="160"/>
    </row>
    <row r="679" spans="2:5" ht="15" customHeight="1" x14ac:dyDescent="0.3">
      <c r="B679" s="162">
        <v>6</v>
      </c>
      <c r="C679" s="146"/>
      <c r="D679" s="164"/>
      <c r="E679" s="160"/>
    </row>
    <row r="680" spans="2:5" ht="15" customHeight="1" x14ac:dyDescent="0.3">
      <c r="B680" s="162">
        <v>7</v>
      </c>
      <c r="C680" s="140"/>
      <c r="D680" s="159"/>
      <c r="E680" s="185"/>
    </row>
    <row r="681" spans="2:5" ht="15" customHeight="1" x14ac:dyDescent="0.3">
      <c r="B681" s="158">
        <v>8</v>
      </c>
      <c r="C681" s="134"/>
      <c r="D681" s="159"/>
      <c r="E681" s="160"/>
    </row>
    <row r="682" spans="2:5" ht="15" customHeight="1" x14ac:dyDescent="0.3">
      <c r="B682" s="158">
        <v>9</v>
      </c>
      <c r="C682" s="167"/>
      <c r="D682" s="195"/>
      <c r="E682" s="160"/>
    </row>
    <row r="683" spans="2:5" ht="15" customHeight="1" x14ac:dyDescent="0.3">
      <c r="B683" s="162">
        <v>10</v>
      </c>
      <c r="C683" s="146"/>
      <c r="D683" s="159"/>
      <c r="E683" s="160"/>
    </row>
    <row r="684" spans="2:5" ht="15" customHeight="1" x14ac:dyDescent="0.3">
      <c r="B684" s="162">
        <v>11</v>
      </c>
      <c r="C684" s="145"/>
      <c r="D684" s="164"/>
      <c r="E684" s="160"/>
    </row>
    <row r="685" spans="2:5" ht="15" customHeight="1" x14ac:dyDescent="0.3">
      <c r="B685" s="162">
        <v>12</v>
      </c>
      <c r="C685" s="146"/>
      <c r="D685" s="159"/>
      <c r="E685" s="160"/>
    </row>
    <row r="686" spans="2:5" ht="15" customHeight="1" x14ac:dyDescent="0.3">
      <c r="B686" s="162">
        <v>13</v>
      </c>
      <c r="C686" s="146"/>
      <c r="D686" s="159"/>
      <c r="E686" s="160"/>
    </row>
    <row r="687" spans="2:5" ht="15" customHeight="1" x14ac:dyDescent="0.3">
      <c r="B687" s="162">
        <v>14</v>
      </c>
      <c r="C687" s="140"/>
      <c r="D687" s="164"/>
      <c r="E687" s="160"/>
    </row>
    <row r="688" spans="2:5" ht="15" customHeight="1" x14ac:dyDescent="0.3">
      <c r="B688" s="158">
        <v>15</v>
      </c>
      <c r="C688" s="144"/>
      <c r="D688" s="159"/>
      <c r="E688" s="160"/>
    </row>
    <row r="689" spans="2:6" ht="15" customHeight="1" x14ac:dyDescent="0.3">
      <c r="B689" s="165">
        <v>16</v>
      </c>
      <c r="C689" s="136"/>
      <c r="D689" s="159"/>
      <c r="E689" s="160"/>
    </row>
    <row r="690" spans="2:6" ht="15" customHeight="1" x14ac:dyDescent="0.3">
      <c r="B690" s="165">
        <v>17</v>
      </c>
      <c r="C690" s="136"/>
      <c r="D690" s="159"/>
      <c r="E690" s="160"/>
    </row>
    <row r="691" spans="2:6" ht="15" customHeight="1" x14ac:dyDescent="0.3">
      <c r="B691" s="165">
        <v>18</v>
      </c>
      <c r="C691" s="144"/>
      <c r="D691" s="159"/>
      <c r="E691" s="160"/>
    </row>
    <row r="692" spans="2:6" ht="15" customHeight="1" x14ac:dyDescent="0.3">
      <c r="B692" s="165">
        <v>19</v>
      </c>
      <c r="C692" s="134"/>
      <c r="D692" s="164"/>
      <c r="E692" s="160"/>
    </row>
    <row r="693" spans="2:6" ht="15" customHeight="1" x14ac:dyDescent="0.3">
      <c r="B693" s="165">
        <v>20</v>
      </c>
      <c r="C693" s="136"/>
      <c r="D693" s="159"/>
      <c r="E693" s="160"/>
    </row>
    <row r="694" spans="2:6" ht="15" customHeight="1" x14ac:dyDescent="0.3">
      <c r="B694" s="165">
        <v>21</v>
      </c>
      <c r="C694" s="135"/>
      <c r="D694" s="164"/>
      <c r="E694" s="160"/>
    </row>
    <row r="695" spans="2:6" ht="15" customHeight="1" x14ac:dyDescent="0.3">
      <c r="B695" s="165">
        <v>22</v>
      </c>
      <c r="C695" s="196"/>
      <c r="D695" s="159"/>
      <c r="E695" s="160"/>
    </row>
    <row r="696" spans="2:6" ht="15" customHeight="1" x14ac:dyDescent="0.3">
      <c r="B696" s="165">
        <v>23</v>
      </c>
      <c r="C696" s="184"/>
      <c r="D696" s="159"/>
      <c r="E696" s="160"/>
    </row>
    <row r="697" spans="2:6" ht="15" customHeight="1" x14ac:dyDescent="0.3">
      <c r="B697" s="148">
        <v>24</v>
      </c>
      <c r="C697" s="145"/>
      <c r="D697" s="164"/>
      <c r="E697" s="160"/>
    </row>
    <row r="698" spans="2:6" ht="15" customHeight="1" x14ac:dyDescent="0.3">
      <c r="B698" s="148">
        <v>25</v>
      </c>
      <c r="C698" s="146"/>
      <c r="D698" s="159"/>
      <c r="E698" s="160"/>
    </row>
    <row r="699" spans="2:6" ht="15" customHeight="1" x14ac:dyDescent="0.3">
      <c r="B699" s="148">
        <v>26</v>
      </c>
      <c r="C699" s="146"/>
      <c r="D699" s="164"/>
      <c r="E699" s="160"/>
    </row>
    <row r="700" spans="2:6" ht="15" customHeight="1" x14ac:dyDescent="0.3">
      <c r="B700" s="148">
        <v>27</v>
      </c>
      <c r="C700" s="146"/>
      <c r="D700" s="159"/>
      <c r="E700" s="160"/>
    </row>
    <row r="701" spans="2:6" ht="15" customHeight="1" x14ac:dyDescent="0.3">
      <c r="B701" s="148">
        <v>28</v>
      </c>
      <c r="C701" s="103"/>
      <c r="D701" s="164"/>
      <c r="E701" s="160"/>
    </row>
    <row r="702" spans="2:6" ht="15" customHeight="1" x14ac:dyDescent="0.3">
      <c r="B702" s="165">
        <v>29</v>
      </c>
      <c r="C702" s="144"/>
      <c r="D702" s="159"/>
      <c r="E702" s="160"/>
    </row>
    <row r="703" spans="2:6" ht="15" customHeight="1" x14ac:dyDescent="0.3">
      <c r="D703" s="141" t="s">
        <v>264</v>
      </c>
      <c r="E703" s="170">
        <f>SUM(E673:E702)</f>
        <v>0</v>
      </c>
      <c r="F703" s="186"/>
    </row>
    <row r="714" spans="2:7" ht="15" customHeight="1" x14ac:dyDescent="0.3">
      <c r="B714" s="150" t="s">
        <v>285</v>
      </c>
      <c r="D714" s="205" t="s">
        <v>286</v>
      </c>
      <c r="F714" s="150"/>
    </row>
    <row r="715" spans="2:7" ht="15" customHeight="1" x14ac:dyDescent="0.3">
      <c r="D715" s="151" t="s">
        <v>261</v>
      </c>
      <c r="E715" s="414" t="s">
        <v>307</v>
      </c>
      <c r="F715" s="412"/>
      <c r="G715" s="412"/>
    </row>
    <row r="716" spans="2:7" ht="15" customHeight="1" x14ac:dyDescent="0.3">
      <c r="E716" s="412"/>
      <c r="F716" s="412"/>
      <c r="G716" s="412"/>
    </row>
    <row r="717" spans="2:7" ht="15" customHeight="1" x14ac:dyDescent="0.3">
      <c r="E717" s="251"/>
      <c r="F717" s="251"/>
      <c r="G717" s="251"/>
    </row>
    <row r="718" spans="2:7" ht="15" customHeight="1" thickBot="1" x14ac:dyDescent="0.35">
      <c r="B718" s="410" t="s">
        <v>7</v>
      </c>
      <c r="C718" s="421"/>
      <c r="D718" s="152" t="s">
        <v>262</v>
      </c>
      <c r="E718" s="153" t="s">
        <v>263</v>
      </c>
    </row>
    <row r="719" spans="2:7" ht="15" customHeight="1" thickTop="1" x14ac:dyDescent="0.3">
      <c r="B719" s="44">
        <v>1</v>
      </c>
      <c r="C719" s="76"/>
      <c r="D719" s="156"/>
      <c r="E719" s="157"/>
    </row>
    <row r="720" spans="2:7" ht="15" customHeight="1" x14ac:dyDescent="0.3">
      <c r="B720" s="15">
        <v>2</v>
      </c>
      <c r="C720" s="57"/>
      <c r="D720" s="159"/>
      <c r="E720" s="160"/>
    </row>
    <row r="721" spans="2:5" ht="15" customHeight="1" x14ac:dyDescent="0.3">
      <c r="B721" s="15">
        <v>3</v>
      </c>
      <c r="C721" s="8"/>
      <c r="D721" s="164"/>
      <c r="E721" s="160"/>
    </row>
    <row r="722" spans="2:5" ht="15" customHeight="1" x14ac:dyDescent="0.3">
      <c r="B722" s="15">
        <v>4</v>
      </c>
      <c r="C722" s="22"/>
      <c r="D722" s="159"/>
      <c r="E722" s="160"/>
    </row>
    <row r="723" spans="2:5" ht="15" customHeight="1" x14ac:dyDescent="0.3">
      <c r="B723" s="15">
        <v>5</v>
      </c>
      <c r="C723" s="8"/>
      <c r="D723" s="149"/>
      <c r="E723" s="160"/>
    </row>
    <row r="724" spans="2:5" ht="15" customHeight="1" x14ac:dyDescent="0.3">
      <c r="B724" s="15">
        <v>6</v>
      </c>
      <c r="C724" s="8"/>
      <c r="D724" s="159"/>
      <c r="E724" s="160"/>
    </row>
    <row r="725" spans="2:5" ht="15" customHeight="1" x14ac:dyDescent="0.3">
      <c r="B725" s="27">
        <v>7</v>
      </c>
      <c r="C725" s="45"/>
      <c r="D725" s="159"/>
      <c r="E725" s="160"/>
    </row>
    <row r="726" spans="2:5" ht="15" customHeight="1" x14ac:dyDescent="0.3">
      <c r="B726" s="27">
        <v>8</v>
      </c>
      <c r="C726" s="45"/>
      <c r="D726" s="164"/>
      <c r="E726" s="160"/>
    </row>
    <row r="727" spans="2:5" ht="15" customHeight="1" x14ac:dyDescent="0.3">
      <c r="B727" s="15">
        <v>9</v>
      </c>
      <c r="C727" s="8"/>
      <c r="D727" s="164"/>
      <c r="E727" s="160"/>
    </row>
    <row r="728" spans="2:5" ht="15" customHeight="1" x14ac:dyDescent="0.3">
      <c r="B728" s="15">
        <v>10</v>
      </c>
      <c r="C728" s="8"/>
      <c r="D728" s="164"/>
      <c r="E728" s="160"/>
    </row>
    <row r="729" spans="2:5" ht="15" customHeight="1" x14ac:dyDescent="0.3">
      <c r="B729" s="15">
        <v>11</v>
      </c>
      <c r="C729" s="8"/>
      <c r="D729" s="164"/>
      <c r="E729" s="160"/>
    </row>
    <row r="730" spans="2:5" ht="15" customHeight="1" x14ac:dyDescent="0.3">
      <c r="B730" s="15">
        <v>12</v>
      </c>
      <c r="C730" s="8"/>
      <c r="D730" s="164"/>
      <c r="E730" s="160"/>
    </row>
    <row r="731" spans="2:5" ht="15" customHeight="1" x14ac:dyDescent="0.3">
      <c r="B731" s="15">
        <v>13</v>
      </c>
      <c r="C731" s="7"/>
      <c r="D731" s="149"/>
      <c r="E731" s="160"/>
    </row>
    <row r="732" spans="2:5" ht="15" customHeight="1" x14ac:dyDescent="0.3">
      <c r="B732" s="27">
        <v>14</v>
      </c>
      <c r="C732" s="43"/>
      <c r="D732" s="159"/>
      <c r="E732" s="160"/>
    </row>
    <row r="733" spans="2:5" ht="15" customHeight="1" x14ac:dyDescent="0.3">
      <c r="B733" s="27">
        <v>15</v>
      </c>
      <c r="C733" s="62"/>
      <c r="D733" s="164"/>
      <c r="E733" s="160"/>
    </row>
    <row r="734" spans="2:5" ht="15" customHeight="1" x14ac:dyDescent="0.3">
      <c r="B734" s="11">
        <v>16</v>
      </c>
      <c r="C734" s="8"/>
      <c r="D734" s="164"/>
      <c r="E734" s="160"/>
    </row>
    <row r="735" spans="2:5" ht="15" customHeight="1" x14ac:dyDescent="0.3">
      <c r="B735" s="11">
        <v>17</v>
      </c>
      <c r="C735" s="8"/>
      <c r="D735" s="159"/>
      <c r="E735" s="185"/>
    </row>
    <row r="736" spans="2:5" ht="15" customHeight="1" x14ac:dyDescent="0.3">
      <c r="B736" s="11">
        <v>18</v>
      </c>
      <c r="C736" s="8"/>
      <c r="D736" s="164"/>
      <c r="E736" s="160"/>
    </row>
    <row r="737" spans="2:6" ht="15" customHeight="1" x14ac:dyDescent="0.3">
      <c r="B737" s="11">
        <v>19</v>
      </c>
      <c r="C737" s="8"/>
      <c r="D737" s="159"/>
      <c r="E737" s="185"/>
    </row>
    <row r="738" spans="2:6" ht="15" customHeight="1" x14ac:dyDescent="0.3">
      <c r="B738" s="11">
        <v>20</v>
      </c>
      <c r="C738" s="57"/>
      <c r="D738" s="159"/>
      <c r="E738" s="160"/>
    </row>
    <row r="739" spans="2:6" ht="15" customHeight="1" x14ac:dyDescent="0.3">
      <c r="B739" s="16">
        <v>21</v>
      </c>
      <c r="C739" s="43"/>
      <c r="D739" s="149"/>
      <c r="E739" s="160"/>
    </row>
    <row r="740" spans="2:6" ht="15" customHeight="1" x14ac:dyDescent="0.3">
      <c r="B740" s="16">
        <v>22</v>
      </c>
      <c r="C740" s="46"/>
      <c r="D740" s="159"/>
      <c r="E740" s="160"/>
    </row>
    <row r="741" spans="2:6" ht="15" customHeight="1" x14ac:dyDescent="0.3">
      <c r="B741" s="11">
        <v>23</v>
      </c>
      <c r="C741" s="26"/>
      <c r="D741" s="164"/>
      <c r="E741" s="160"/>
    </row>
    <row r="742" spans="2:6" ht="15" customHeight="1" x14ac:dyDescent="0.3">
      <c r="B742" s="11">
        <v>24</v>
      </c>
      <c r="C742" s="8"/>
      <c r="D742" s="159"/>
      <c r="E742" s="160"/>
    </row>
    <row r="743" spans="2:6" ht="15" customHeight="1" x14ac:dyDescent="0.3">
      <c r="B743" s="11">
        <v>25</v>
      </c>
      <c r="C743" s="9"/>
      <c r="D743" s="164"/>
      <c r="E743" s="160"/>
    </row>
    <row r="744" spans="2:6" ht="15" customHeight="1" x14ac:dyDescent="0.3">
      <c r="B744" s="11">
        <v>26</v>
      </c>
      <c r="C744" s="57"/>
      <c r="D744" s="159"/>
      <c r="E744" s="160"/>
    </row>
    <row r="745" spans="2:6" ht="15" customHeight="1" x14ac:dyDescent="0.3">
      <c r="B745" s="11">
        <v>27</v>
      </c>
      <c r="C745" s="8"/>
      <c r="D745" s="159"/>
      <c r="E745" s="160"/>
    </row>
    <row r="746" spans="2:6" ht="15" customHeight="1" x14ac:dyDescent="0.3">
      <c r="B746" s="16">
        <v>28</v>
      </c>
      <c r="C746" s="43"/>
      <c r="D746" s="164"/>
      <c r="E746" s="160"/>
    </row>
    <row r="747" spans="2:6" ht="15" customHeight="1" x14ac:dyDescent="0.3">
      <c r="B747" s="16">
        <v>29</v>
      </c>
      <c r="C747" s="43"/>
      <c r="D747" s="159"/>
      <c r="E747" s="160"/>
    </row>
    <row r="748" spans="2:6" ht="15" customHeight="1" x14ac:dyDescent="0.3">
      <c r="B748" s="11">
        <v>30</v>
      </c>
      <c r="C748" s="68"/>
      <c r="D748" s="164"/>
      <c r="E748" s="160"/>
    </row>
    <row r="749" spans="2:6" ht="15" customHeight="1" x14ac:dyDescent="0.3">
      <c r="B749" s="11">
        <v>31</v>
      </c>
      <c r="C749" s="245"/>
      <c r="D749" s="159"/>
      <c r="E749" s="160"/>
    </row>
    <row r="750" spans="2:6" ht="15" customHeight="1" x14ac:dyDescent="0.3">
      <c r="B750" s="148">
        <v>31</v>
      </c>
      <c r="C750" s="146"/>
      <c r="D750" s="164"/>
      <c r="E750" s="160"/>
    </row>
    <row r="751" spans="2:6" ht="15" customHeight="1" x14ac:dyDescent="0.3">
      <c r="B751" s="148">
        <v>31</v>
      </c>
      <c r="C751" s="140"/>
      <c r="D751" s="159"/>
      <c r="E751" s="185"/>
      <c r="F751" s="186"/>
    </row>
    <row r="752" spans="2:6" ht="15" customHeight="1" x14ac:dyDescent="0.3">
      <c r="D752" s="141" t="s">
        <v>264</v>
      </c>
      <c r="E752" s="170">
        <f>SUM(E719:E750)</f>
        <v>0</v>
      </c>
    </row>
    <row r="753" spans="2:6" ht="15" customHeight="1" x14ac:dyDescent="0.3">
      <c r="E753" s="170"/>
    </row>
    <row r="754" spans="2:6" ht="15" customHeight="1" x14ac:dyDescent="0.3">
      <c r="E754" s="170"/>
    </row>
    <row r="755" spans="2:6" ht="15" customHeight="1" x14ac:dyDescent="0.3">
      <c r="E755" s="170"/>
    </row>
    <row r="756" spans="2:6" ht="15" customHeight="1" x14ac:dyDescent="0.3">
      <c r="E756" s="170"/>
    </row>
    <row r="757" spans="2:6" ht="15" customHeight="1" x14ac:dyDescent="0.3">
      <c r="E757" s="170"/>
    </row>
    <row r="758" spans="2:6" ht="15" customHeight="1" x14ac:dyDescent="0.3">
      <c r="E758" s="170"/>
    </row>
    <row r="759" spans="2:6" ht="15" customHeight="1" x14ac:dyDescent="0.3">
      <c r="E759" s="170"/>
    </row>
    <row r="760" spans="2:6" ht="15" customHeight="1" x14ac:dyDescent="0.3">
      <c r="E760" s="170"/>
    </row>
    <row r="762" spans="2:6" ht="15" customHeight="1" x14ac:dyDescent="0.3">
      <c r="B762" s="150" t="s">
        <v>285</v>
      </c>
      <c r="D762" s="205" t="s">
        <v>286</v>
      </c>
      <c r="F762" s="150"/>
    </row>
    <row r="763" spans="2:6" ht="15" customHeight="1" x14ac:dyDescent="0.3">
      <c r="D763" s="151" t="s">
        <v>261</v>
      </c>
      <c r="E763" s="141" t="s">
        <v>309</v>
      </c>
    </row>
    <row r="765" spans="2:6" ht="15" customHeight="1" thickBot="1" x14ac:dyDescent="0.35">
      <c r="B765" s="410" t="s">
        <v>8</v>
      </c>
      <c r="C765" s="421"/>
      <c r="D765" s="152" t="s">
        <v>262</v>
      </c>
      <c r="E765" s="153" t="s">
        <v>263</v>
      </c>
    </row>
    <row r="766" spans="2:6" ht="15" customHeight="1" thickTop="1" x14ac:dyDescent="0.3">
      <c r="B766" s="29">
        <v>1</v>
      </c>
      <c r="C766" s="50"/>
      <c r="D766" s="156"/>
      <c r="E766" s="157"/>
    </row>
    <row r="767" spans="2:6" ht="15" customHeight="1" x14ac:dyDescent="0.3">
      <c r="B767" s="15">
        <v>2</v>
      </c>
      <c r="C767" s="8"/>
      <c r="D767" s="159"/>
      <c r="E767" s="160"/>
    </row>
    <row r="768" spans="2:6" ht="15" customHeight="1" x14ac:dyDescent="0.3">
      <c r="B768" s="15">
        <v>3</v>
      </c>
      <c r="C768" s="22"/>
      <c r="D768" s="159"/>
      <c r="E768" s="160"/>
    </row>
    <row r="769" spans="2:5" ht="15" customHeight="1" x14ac:dyDescent="0.3">
      <c r="B769" s="27">
        <v>4</v>
      </c>
      <c r="C769" s="45"/>
      <c r="D769" s="159"/>
      <c r="E769" s="160"/>
    </row>
    <row r="770" spans="2:5" ht="15" customHeight="1" x14ac:dyDescent="0.3">
      <c r="B770" s="27">
        <v>5</v>
      </c>
      <c r="C770" s="43"/>
      <c r="D770" s="159"/>
      <c r="E770" s="160"/>
    </row>
    <row r="771" spans="2:5" ht="15" customHeight="1" x14ac:dyDescent="0.3">
      <c r="B771" s="15">
        <v>6</v>
      </c>
      <c r="C771" s="68"/>
      <c r="D771" s="159"/>
      <c r="E771" s="160"/>
    </row>
    <row r="772" spans="2:5" ht="15" customHeight="1" x14ac:dyDescent="0.3">
      <c r="B772" s="15">
        <v>7</v>
      </c>
      <c r="C772" s="8"/>
      <c r="D772" s="159"/>
      <c r="E772" s="160"/>
    </row>
    <row r="773" spans="2:5" ht="15" customHeight="1" x14ac:dyDescent="0.3">
      <c r="B773" s="15">
        <v>8</v>
      </c>
      <c r="C773" s="8"/>
      <c r="D773" s="164"/>
      <c r="E773" s="160"/>
    </row>
    <row r="774" spans="2:5" ht="15" customHeight="1" x14ac:dyDescent="0.3">
      <c r="B774" s="15">
        <v>9</v>
      </c>
      <c r="C774" s="9"/>
      <c r="D774" s="159"/>
      <c r="E774" s="160"/>
    </row>
    <row r="775" spans="2:5" ht="15" customHeight="1" x14ac:dyDescent="0.3">
      <c r="B775" s="15">
        <v>10</v>
      </c>
      <c r="C775" s="10"/>
      <c r="D775" s="159"/>
      <c r="E775" s="160"/>
    </row>
    <row r="776" spans="2:5" ht="15" customHeight="1" x14ac:dyDescent="0.3">
      <c r="B776" s="27">
        <v>11</v>
      </c>
      <c r="C776" s="43"/>
      <c r="D776" s="159"/>
      <c r="E776" s="160"/>
    </row>
    <row r="777" spans="2:5" ht="15" customHeight="1" x14ac:dyDescent="0.3">
      <c r="B777" s="27">
        <v>12</v>
      </c>
      <c r="C777" s="43"/>
      <c r="D777" s="164"/>
      <c r="E777" s="160"/>
    </row>
    <row r="778" spans="2:5" ht="15" customHeight="1" x14ac:dyDescent="0.3">
      <c r="B778" s="27">
        <v>13</v>
      </c>
      <c r="C778" s="62"/>
      <c r="D778" s="159"/>
      <c r="E778" s="160"/>
    </row>
    <row r="779" spans="2:5" ht="15" customHeight="1" x14ac:dyDescent="0.3">
      <c r="B779" s="15">
        <v>14</v>
      </c>
      <c r="C779" s="8"/>
      <c r="D779" s="181"/>
      <c r="E779" s="191"/>
    </row>
    <row r="780" spans="2:5" ht="15" customHeight="1" x14ac:dyDescent="0.3">
      <c r="B780" s="15">
        <v>15</v>
      </c>
      <c r="C780" s="10"/>
      <c r="D780" s="159"/>
      <c r="E780" s="160"/>
    </row>
    <row r="781" spans="2:5" ht="15" customHeight="1" x14ac:dyDescent="0.3">
      <c r="B781" s="11">
        <v>16</v>
      </c>
      <c r="C781" s="8"/>
      <c r="D781" s="181"/>
      <c r="E781" s="191"/>
    </row>
    <row r="782" spans="2:5" ht="15" customHeight="1" x14ac:dyDescent="0.3">
      <c r="B782" s="11">
        <v>17</v>
      </c>
      <c r="C782" s="8"/>
      <c r="D782" s="159"/>
      <c r="E782" s="160"/>
    </row>
    <row r="783" spans="2:5" ht="15" customHeight="1" x14ac:dyDescent="0.3">
      <c r="B783" s="16">
        <v>18</v>
      </c>
      <c r="C783" s="62"/>
      <c r="D783" s="159"/>
      <c r="E783" s="160"/>
    </row>
    <row r="784" spans="2:5" ht="15" customHeight="1" x14ac:dyDescent="0.3">
      <c r="B784" s="16">
        <v>19</v>
      </c>
      <c r="C784" s="43"/>
      <c r="D784" s="159"/>
      <c r="E784" s="160"/>
    </row>
    <row r="785" spans="2:5" ht="15" customHeight="1" x14ac:dyDescent="0.3">
      <c r="B785" s="11">
        <v>20</v>
      </c>
      <c r="C785" s="10"/>
      <c r="D785" s="164"/>
      <c r="E785" s="160"/>
    </row>
    <row r="786" spans="2:5" ht="15" customHeight="1" x14ac:dyDescent="0.3">
      <c r="B786" s="11">
        <v>21</v>
      </c>
      <c r="C786" s="8"/>
      <c r="D786" s="181"/>
      <c r="E786" s="191"/>
    </row>
    <row r="787" spans="2:5" ht="15" customHeight="1" x14ac:dyDescent="0.3">
      <c r="B787" s="11">
        <v>22</v>
      </c>
      <c r="C787" s="34"/>
      <c r="D787" s="164"/>
      <c r="E787" s="160"/>
    </row>
    <row r="788" spans="2:5" ht="15" customHeight="1" x14ac:dyDescent="0.3">
      <c r="B788" s="11">
        <v>23</v>
      </c>
      <c r="C788" s="9"/>
      <c r="D788" s="164"/>
      <c r="E788" s="160"/>
    </row>
    <row r="789" spans="2:5" ht="15" customHeight="1" x14ac:dyDescent="0.3">
      <c r="B789" s="11">
        <v>24</v>
      </c>
      <c r="C789" s="22"/>
      <c r="D789" s="159"/>
      <c r="E789" s="160"/>
    </row>
    <row r="790" spans="2:5" ht="15" customHeight="1" x14ac:dyDescent="0.3">
      <c r="B790" s="16">
        <v>25</v>
      </c>
      <c r="C790" s="45"/>
      <c r="D790" s="181"/>
      <c r="E790" s="191"/>
    </row>
    <row r="791" spans="2:5" ht="15" customHeight="1" x14ac:dyDescent="0.3">
      <c r="B791" s="16">
        <v>26</v>
      </c>
      <c r="C791" s="13"/>
      <c r="D791" s="159"/>
      <c r="E791" s="160"/>
    </row>
    <row r="792" spans="2:5" ht="15" customHeight="1" x14ac:dyDescent="0.3">
      <c r="B792" s="16">
        <v>27</v>
      </c>
      <c r="C792" s="248"/>
      <c r="D792" s="159"/>
      <c r="E792" s="160"/>
    </row>
    <row r="793" spans="2:5" ht="15" customHeight="1" x14ac:dyDescent="0.3">
      <c r="B793" s="16">
        <v>28</v>
      </c>
      <c r="C793" s="248"/>
      <c r="D793" s="164"/>
      <c r="E793" s="160"/>
    </row>
    <row r="794" spans="2:5" ht="15" customHeight="1" x14ac:dyDescent="0.3">
      <c r="B794" s="16">
        <v>29</v>
      </c>
      <c r="C794" s="248"/>
      <c r="D794" s="159"/>
      <c r="E794" s="160"/>
    </row>
    <row r="795" spans="2:5" ht="15" customHeight="1" x14ac:dyDescent="0.3">
      <c r="B795" s="16">
        <v>30</v>
      </c>
      <c r="C795" s="248"/>
      <c r="D795" s="164"/>
      <c r="E795" s="160"/>
    </row>
    <row r="796" spans="2:5" ht="15" customHeight="1" x14ac:dyDescent="0.3">
      <c r="B796" s="165">
        <v>29</v>
      </c>
      <c r="C796" s="184"/>
      <c r="D796" s="159"/>
      <c r="E796" s="160"/>
    </row>
    <row r="797" spans="2:5" ht="15" customHeight="1" x14ac:dyDescent="0.3">
      <c r="B797" s="165">
        <v>30</v>
      </c>
      <c r="C797" s="184"/>
      <c r="D797" s="159"/>
      <c r="E797" s="160"/>
    </row>
    <row r="798" spans="2:5" ht="15" customHeight="1" x14ac:dyDescent="0.3">
      <c r="B798" s="168"/>
      <c r="C798" s="169"/>
      <c r="D798" s="141" t="s">
        <v>264</v>
      </c>
      <c r="E798" s="170">
        <f>SUM(E766:E797)</f>
        <v>0</v>
      </c>
    </row>
    <row r="799" spans="2:5" ht="15" customHeight="1" x14ac:dyDescent="0.3">
      <c r="B799" s="168"/>
      <c r="C799" s="169"/>
      <c r="E799" s="170"/>
    </row>
    <row r="800" spans="2:5" ht="15" customHeight="1" x14ac:dyDescent="0.3">
      <c r="B800" s="168"/>
      <c r="C800" s="169"/>
      <c r="E800" s="170"/>
    </row>
    <row r="801" spans="2:5" ht="15" customHeight="1" x14ac:dyDescent="0.3">
      <c r="B801" s="168"/>
      <c r="C801" s="169"/>
      <c r="E801" s="170"/>
    </row>
    <row r="802" spans="2:5" ht="15" customHeight="1" x14ac:dyDescent="0.3">
      <c r="B802" s="168"/>
      <c r="C802" s="169"/>
      <c r="E802" s="170"/>
    </row>
    <row r="803" spans="2:5" ht="15" customHeight="1" x14ac:dyDescent="0.3">
      <c r="B803" s="168"/>
      <c r="C803" s="169"/>
      <c r="E803" s="170"/>
    </row>
    <row r="804" spans="2:5" ht="15" customHeight="1" x14ac:dyDescent="0.3">
      <c r="B804" s="168"/>
      <c r="C804" s="169"/>
      <c r="E804" s="170"/>
    </row>
    <row r="805" spans="2:5" ht="15" customHeight="1" x14ac:dyDescent="0.3">
      <c r="B805" s="168"/>
      <c r="C805" s="169"/>
      <c r="E805" s="170"/>
    </row>
    <row r="806" spans="2:5" ht="15" customHeight="1" x14ac:dyDescent="0.3">
      <c r="B806" s="168"/>
      <c r="C806" s="169"/>
      <c r="E806" s="170"/>
    </row>
    <row r="810" spans="2:5" ht="15" customHeight="1" x14ac:dyDescent="0.3">
      <c r="B810" s="150" t="s">
        <v>285</v>
      </c>
      <c r="D810" s="205" t="s">
        <v>286</v>
      </c>
    </row>
    <row r="811" spans="2:5" ht="15" customHeight="1" x14ac:dyDescent="0.3">
      <c r="D811" s="151" t="s">
        <v>261</v>
      </c>
      <c r="E811" s="141" t="s">
        <v>312</v>
      </c>
    </row>
    <row r="813" spans="2:5" ht="15" customHeight="1" thickBot="1" x14ac:dyDescent="0.35">
      <c r="B813" s="410" t="s">
        <v>9</v>
      </c>
      <c r="C813" s="421"/>
      <c r="D813" s="152" t="s">
        <v>262</v>
      </c>
      <c r="E813" s="153" t="s">
        <v>263</v>
      </c>
    </row>
    <row r="814" spans="2:5" ht="15" customHeight="1" thickTop="1" x14ac:dyDescent="0.3">
      <c r="B814" s="44">
        <v>1</v>
      </c>
      <c r="C814" s="83"/>
      <c r="D814" s="156"/>
      <c r="E814" s="157"/>
    </row>
    <row r="815" spans="2:5" ht="15" customHeight="1" x14ac:dyDescent="0.3">
      <c r="B815" s="27">
        <v>2</v>
      </c>
      <c r="C815" s="13"/>
      <c r="D815" s="159"/>
      <c r="E815" s="160"/>
    </row>
    <row r="816" spans="2:5" ht="15" customHeight="1" x14ac:dyDescent="0.3">
      <c r="B816" s="27">
        <v>3</v>
      </c>
      <c r="C816" s="43"/>
      <c r="D816" s="164"/>
      <c r="E816" s="160"/>
    </row>
    <row r="817" spans="2:5" ht="15" customHeight="1" x14ac:dyDescent="0.3">
      <c r="B817" s="15">
        <v>4</v>
      </c>
      <c r="C817" s="8"/>
      <c r="D817" s="159"/>
      <c r="E817" s="160"/>
    </row>
    <row r="818" spans="2:5" ht="15" customHeight="1" x14ac:dyDescent="0.3">
      <c r="B818" s="15">
        <v>5</v>
      </c>
      <c r="C818" s="8"/>
      <c r="D818" s="164"/>
      <c r="E818" s="160"/>
    </row>
    <row r="819" spans="2:5" ht="15" customHeight="1" x14ac:dyDescent="0.3">
      <c r="B819" s="15">
        <v>6</v>
      </c>
      <c r="C819" s="10"/>
      <c r="D819" s="159"/>
      <c r="E819" s="160"/>
    </row>
    <row r="820" spans="2:5" ht="15" customHeight="1" x14ac:dyDescent="0.3">
      <c r="B820" s="15">
        <v>7</v>
      </c>
      <c r="C820" s="8"/>
      <c r="D820" s="159"/>
      <c r="E820" s="160"/>
    </row>
    <row r="821" spans="2:5" ht="15" customHeight="1" x14ac:dyDescent="0.3">
      <c r="B821" s="15">
        <v>8</v>
      </c>
      <c r="C821" s="8"/>
      <c r="D821" s="164"/>
      <c r="E821" s="160"/>
    </row>
    <row r="822" spans="2:5" ht="15" customHeight="1" x14ac:dyDescent="0.3">
      <c r="B822" s="27">
        <v>9</v>
      </c>
      <c r="C822" s="45"/>
      <c r="D822" s="164"/>
      <c r="E822" s="160"/>
    </row>
    <row r="823" spans="2:5" ht="15" customHeight="1" x14ac:dyDescent="0.3">
      <c r="B823" s="27">
        <v>10</v>
      </c>
      <c r="C823" s="43"/>
      <c r="D823" s="159"/>
      <c r="E823" s="160"/>
    </row>
    <row r="824" spans="2:5" ht="15" customHeight="1" x14ac:dyDescent="0.3">
      <c r="B824" s="15">
        <v>11</v>
      </c>
      <c r="C824" s="68"/>
      <c r="D824" s="164"/>
      <c r="E824" s="160"/>
    </row>
    <row r="825" spans="2:5" ht="15" customHeight="1" x14ac:dyDescent="0.3">
      <c r="B825" s="15">
        <v>12</v>
      </c>
      <c r="C825" s="8"/>
      <c r="D825" s="164"/>
      <c r="E825" s="160"/>
    </row>
    <row r="826" spans="2:5" ht="15" customHeight="1" x14ac:dyDescent="0.3">
      <c r="B826" s="15">
        <v>13</v>
      </c>
      <c r="C826" s="22"/>
      <c r="D826" s="164"/>
      <c r="E826" s="160"/>
    </row>
    <row r="827" spans="2:5" ht="15" customHeight="1" x14ac:dyDescent="0.3">
      <c r="B827" s="162">
        <v>13</v>
      </c>
      <c r="C827" s="103"/>
      <c r="D827" s="149"/>
      <c r="E827" s="160"/>
    </row>
    <row r="828" spans="2:5" ht="15" customHeight="1" x14ac:dyDescent="0.3">
      <c r="B828" s="162">
        <v>14</v>
      </c>
      <c r="C828" s="146"/>
      <c r="D828" s="164"/>
      <c r="E828" s="160"/>
    </row>
    <row r="829" spans="2:5" ht="15" customHeight="1" x14ac:dyDescent="0.3">
      <c r="B829" s="162">
        <v>15</v>
      </c>
      <c r="C829" s="146"/>
      <c r="D829" s="164"/>
      <c r="E829" s="160"/>
    </row>
    <row r="830" spans="2:5" ht="15" customHeight="1" x14ac:dyDescent="0.3">
      <c r="B830" s="165">
        <v>16</v>
      </c>
      <c r="C830" s="184"/>
      <c r="D830" s="159"/>
      <c r="E830" s="160"/>
    </row>
    <row r="831" spans="2:5" ht="15" customHeight="1" x14ac:dyDescent="0.3">
      <c r="B831" s="165">
        <v>17</v>
      </c>
      <c r="C831" s="136"/>
      <c r="D831" s="164"/>
      <c r="E831" s="160"/>
    </row>
    <row r="832" spans="2:5" ht="15" customHeight="1" x14ac:dyDescent="0.3">
      <c r="B832" s="148">
        <v>18</v>
      </c>
      <c r="C832" s="146"/>
      <c r="D832" s="181"/>
      <c r="E832" s="191"/>
    </row>
    <row r="833" spans="2:6" ht="15" customHeight="1" x14ac:dyDescent="0.3">
      <c r="B833" s="148">
        <v>19</v>
      </c>
      <c r="C833" s="146"/>
      <c r="D833" s="164"/>
      <c r="E833" s="160"/>
    </row>
    <row r="834" spans="2:6" ht="15" customHeight="1" x14ac:dyDescent="0.3">
      <c r="B834" s="148">
        <v>20</v>
      </c>
      <c r="C834" s="183"/>
      <c r="D834" s="159"/>
      <c r="E834" s="160"/>
    </row>
    <row r="835" spans="2:6" ht="15" customHeight="1" x14ac:dyDescent="0.3">
      <c r="B835" s="148">
        <v>21</v>
      </c>
      <c r="C835" s="146"/>
      <c r="D835" s="164"/>
      <c r="E835" s="160"/>
    </row>
    <row r="836" spans="2:6" ht="15" customHeight="1" x14ac:dyDescent="0.3">
      <c r="B836" s="148">
        <v>22</v>
      </c>
      <c r="C836" s="199"/>
      <c r="D836" s="159"/>
      <c r="E836" s="160"/>
    </row>
    <row r="837" spans="2:6" ht="15" customHeight="1" x14ac:dyDescent="0.3">
      <c r="B837" s="165">
        <v>23</v>
      </c>
      <c r="C837" s="167"/>
      <c r="D837" s="164"/>
      <c r="E837" s="160"/>
    </row>
    <row r="838" spans="2:6" ht="15" customHeight="1" x14ac:dyDescent="0.3">
      <c r="B838" s="165">
        <v>24</v>
      </c>
      <c r="C838" s="144"/>
      <c r="D838" s="159"/>
      <c r="E838" s="160"/>
    </row>
    <row r="839" spans="2:6" ht="15" customHeight="1" x14ac:dyDescent="0.3">
      <c r="B839" s="148">
        <v>25</v>
      </c>
      <c r="C839" s="146"/>
      <c r="D839" s="164"/>
      <c r="E839" s="160"/>
    </row>
    <row r="840" spans="2:6" ht="15" customHeight="1" x14ac:dyDescent="0.3">
      <c r="B840" s="148">
        <v>26</v>
      </c>
      <c r="C840" s="183"/>
      <c r="D840" s="159"/>
      <c r="E840" s="160"/>
    </row>
    <row r="841" spans="2:6" ht="15" customHeight="1" x14ac:dyDescent="0.3">
      <c r="B841" s="148">
        <v>27</v>
      </c>
      <c r="C841" s="183"/>
      <c r="D841" s="159"/>
      <c r="E841" s="160"/>
    </row>
    <row r="842" spans="2:6" ht="15" customHeight="1" x14ac:dyDescent="0.3">
      <c r="B842" s="148">
        <v>28</v>
      </c>
      <c r="C842" s="146"/>
      <c r="D842" s="164"/>
      <c r="E842" s="160"/>
    </row>
    <row r="843" spans="2:6" ht="15" customHeight="1" x14ac:dyDescent="0.3">
      <c r="B843" s="148">
        <v>29</v>
      </c>
      <c r="C843" s="183"/>
      <c r="D843" s="159"/>
      <c r="E843" s="160"/>
    </row>
    <row r="844" spans="2:6" ht="15" customHeight="1" x14ac:dyDescent="0.3">
      <c r="B844" s="165">
        <v>30</v>
      </c>
      <c r="C844" s="167"/>
      <c r="D844" s="164"/>
      <c r="E844" s="160"/>
    </row>
    <row r="845" spans="2:6" ht="15" customHeight="1" x14ac:dyDescent="0.3">
      <c r="B845" s="165">
        <v>31</v>
      </c>
      <c r="C845" s="136"/>
      <c r="D845" s="159"/>
      <c r="E845" s="160"/>
    </row>
    <row r="846" spans="2:6" ht="15" customHeight="1" x14ac:dyDescent="0.3">
      <c r="B846" s="148">
        <v>31</v>
      </c>
      <c r="C846" s="146"/>
      <c r="D846" s="164"/>
      <c r="E846" s="160"/>
    </row>
    <row r="847" spans="2:6" ht="15" customHeight="1" x14ac:dyDescent="0.3">
      <c r="B847" s="148">
        <v>31</v>
      </c>
      <c r="C847" s="140"/>
      <c r="D847" s="159"/>
      <c r="E847" s="185"/>
      <c r="F847" s="186"/>
    </row>
    <row r="848" spans="2:6" ht="15" customHeight="1" x14ac:dyDescent="0.3">
      <c r="D848" s="141" t="s">
        <v>264</v>
      </c>
      <c r="E848" s="170">
        <f>SUM(E814:E847)</f>
        <v>0</v>
      </c>
    </row>
    <row r="849" spans="2:6" ht="15" customHeight="1" x14ac:dyDescent="0.3">
      <c r="E849" s="170"/>
    </row>
    <row r="850" spans="2:6" ht="15" customHeight="1" x14ac:dyDescent="0.3">
      <c r="E850" s="170"/>
    </row>
    <row r="851" spans="2:6" ht="15" customHeight="1" x14ac:dyDescent="0.3">
      <c r="E851" s="170"/>
    </row>
    <row r="852" spans="2:6" ht="15" customHeight="1" x14ac:dyDescent="0.3">
      <c r="E852" s="170"/>
    </row>
    <row r="853" spans="2:6" ht="15" customHeight="1" x14ac:dyDescent="0.3">
      <c r="E853" s="170"/>
    </row>
    <row r="854" spans="2:6" ht="15" customHeight="1" x14ac:dyDescent="0.3">
      <c r="E854" s="170"/>
    </row>
    <row r="855" spans="2:6" ht="15" customHeight="1" x14ac:dyDescent="0.3">
      <c r="E855" s="170"/>
    </row>
    <row r="856" spans="2:6" ht="15" customHeight="1" x14ac:dyDescent="0.3">
      <c r="E856" s="170"/>
    </row>
    <row r="858" spans="2:6" ht="15" customHeight="1" x14ac:dyDescent="0.3">
      <c r="B858" s="150" t="s">
        <v>311</v>
      </c>
      <c r="D858" s="205"/>
      <c r="F858" s="150"/>
    </row>
    <row r="859" spans="2:6" ht="15" customHeight="1" x14ac:dyDescent="0.3">
      <c r="B859" s="141" t="s">
        <v>314</v>
      </c>
      <c r="D859" s="205"/>
      <c r="F859" s="150"/>
    </row>
    <row r="860" spans="2:6" ht="15" customHeight="1" x14ac:dyDescent="0.3">
      <c r="B860" s="150"/>
      <c r="C860" s="151" t="s">
        <v>261</v>
      </c>
      <c r="D860" s="415" t="s">
        <v>315</v>
      </c>
      <c r="E860" s="412"/>
      <c r="F860" s="150"/>
    </row>
    <row r="862" spans="2:6" ht="15" customHeight="1" thickBot="1" x14ac:dyDescent="0.35">
      <c r="B862" s="410" t="s">
        <v>1</v>
      </c>
      <c r="C862" s="409"/>
      <c r="D862" s="152" t="s">
        <v>262</v>
      </c>
      <c r="E862" s="153" t="s">
        <v>263</v>
      </c>
    </row>
    <row r="863" spans="2:6" ht="15" customHeight="1" thickTop="1" x14ac:dyDescent="0.3">
      <c r="B863" s="44">
        <v>1</v>
      </c>
      <c r="C863" s="83"/>
      <c r="D863" s="156"/>
      <c r="E863" s="157"/>
    </row>
    <row r="864" spans="2:6" ht="15" customHeight="1" x14ac:dyDescent="0.3">
      <c r="B864" s="15">
        <v>2</v>
      </c>
      <c r="C864" s="7"/>
      <c r="D864" s="159"/>
      <c r="E864" s="160"/>
    </row>
    <row r="865" spans="2:5" ht="15" customHeight="1" x14ac:dyDescent="0.3">
      <c r="B865" s="15">
        <v>3</v>
      </c>
      <c r="C865" s="7"/>
      <c r="D865" s="159"/>
      <c r="E865" s="160"/>
    </row>
    <row r="866" spans="2:5" ht="15" customHeight="1" x14ac:dyDescent="0.3">
      <c r="B866" s="15">
        <v>4</v>
      </c>
      <c r="C866" s="18"/>
      <c r="D866" s="159"/>
      <c r="E866" s="160"/>
    </row>
    <row r="867" spans="2:5" ht="15" customHeight="1" x14ac:dyDescent="0.3">
      <c r="B867" s="15">
        <v>5</v>
      </c>
      <c r="C867" s="7"/>
      <c r="D867" s="159"/>
      <c r="E867" s="160"/>
    </row>
    <row r="868" spans="2:5" ht="15" customHeight="1" x14ac:dyDescent="0.3">
      <c r="B868" s="15">
        <v>6</v>
      </c>
      <c r="C868" s="7"/>
      <c r="D868" s="159"/>
      <c r="E868" s="160"/>
    </row>
    <row r="869" spans="2:5" ht="15" customHeight="1" x14ac:dyDescent="0.3">
      <c r="B869" s="27">
        <v>7</v>
      </c>
      <c r="C869" s="13"/>
      <c r="D869" s="159"/>
      <c r="E869" s="160"/>
    </row>
    <row r="870" spans="2:5" ht="15" customHeight="1" x14ac:dyDescent="0.3">
      <c r="B870" s="27">
        <v>8</v>
      </c>
      <c r="C870" s="13"/>
      <c r="D870" s="164"/>
      <c r="E870" s="160"/>
    </row>
    <row r="871" spans="2:5" ht="15" customHeight="1" x14ac:dyDescent="0.3">
      <c r="B871" s="15">
        <v>9</v>
      </c>
      <c r="C871" s="7"/>
      <c r="D871" s="159"/>
      <c r="E871" s="160"/>
    </row>
    <row r="872" spans="2:5" ht="15" customHeight="1" x14ac:dyDescent="0.3">
      <c r="B872" s="15">
        <v>10</v>
      </c>
      <c r="C872" s="7"/>
      <c r="D872" s="159"/>
      <c r="E872" s="160"/>
    </row>
    <row r="873" spans="2:5" ht="15" customHeight="1" x14ac:dyDescent="0.3">
      <c r="B873" s="15">
        <v>11</v>
      </c>
      <c r="C873" s="7"/>
      <c r="D873" s="159"/>
      <c r="E873" s="160"/>
    </row>
    <row r="874" spans="2:5" ht="15" customHeight="1" x14ac:dyDescent="0.3">
      <c r="B874" s="15">
        <v>12</v>
      </c>
      <c r="C874" s="18"/>
      <c r="D874" s="164"/>
      <c r="E874" s="160"/>
    </row>
    <row r="875" spans="2:5" ht="15" customHeight="1" x14ac:dyDescent="0.3">
      <c r="B875" s="15">
        <v>13</v>
      </c>
      <c r="C875" s="22"/>
      <c r="D875" s="159"/>
      <c r="E875" s="160"/>
    </row>
    <row r="876" spans="2:5" ht="15" customHeight="1" x14ac:dyDescent="0.3">
      <c r="B876" s="27">
        <v>14</v>
      </c>
      <c r="C876" s="13"/>
      <c r="D876" s="181"/>
      <c r="E876" s="191"/>
    </row>
    <row r="877" spans="2:5" ht="15" customHeight="1" x14ac:dyDescent="0.3">
      <c r="B877" s="27">
        <v>15</v>
      </c>
      <c r="C877" s="13"/>
      <c r="D877" s="159"/>
      <c r="E877" s="160"/>
    </row>
    <row r="878" spans="2:5" ht="15" customHeight="1" x14ac:dyDescent="0.3">
      <c r="B878" s="11">
        <v>16</v>
      </c>
      <c r="C878" s="245"/>
      <c r="D878" s="181"/>
      <c r="E878" s="191"/>
    </row>
    <row r="879" spans="2:5" ht="15" customHeight="1" x14ac:dyDescent="0.3">
      <c r="B879" s="11">
        <v>17</v>
      </c>
      <c r="C879" s="245"/>
      <c r="D879" s="159"/>
      <c r="E879" s="160"/>
    </row>
    <row r="880" spans="2:5" ht="15" customHeight="1" x14ac:dyDescent="0.3">
      <c r="B880" s="11">
        <v>18</v>
      </c>
      <c r="C880" s="245"/>
      <c r="D880" s="159"/>
      <c r="E880" s="160"/>
    </row>
    <row r="881" spans="2:5" ht="15" customHeight="1" x14ac:dyDescent="0.3">
      <c r="B881" s="11">
        <v>19</v>
      </c>
      <c r="C881" s="22"/>
      <c r="D881" s="159"/>
      <c r="E881" s="160"/>
    </row>
    <row r="882" spans="2:5" ht="15" customHeight="1" x14ac:dyDescent="0.3">
      <c r="B882" s="11">
        <v>20</v>
      </c>
      <c r="C882" s="39"/>
      <c r="D882" s="164"/>
      <c r="E882" s="160"/>
    </row>
    <row r="883" spans="2:5" ht="15" customHeight="1" x14ac:dyDescent="0.3">
      <c r="B883" s="16">
        <v>21</v>
      </c>
      <c r="C883" s="51"/>
      <c r="D883" s="181"/>
      <c r="E883" s="191"/>
    </row>
    <row r="884" spans="2:5" ht="15" customHeight="1" x14ac:dyDescent="0.3">
      <c r="B884" s="16">
        <v>22</v>
      </c>
      <c r="C884" s="51"/>
      <c r="D884" s="164"/>
      <c r="E884" s="160"/>
    </row>
    <row r="885" spans="2:5" ht="15" customHeight="1" x14ac:dyDescent="0.3">
      <c r="B885" s="11">
        <v>23</v>
      </c>
      <c r="C885" s="8"/>
      <c r="D885" s="164"/>
      <c r="E885" s="160"/>
    </row>
    <row r="886" spans="2:5" ht="15" customHeight="1" x14ac:dyDescent="0.3">
      <c r="B886" s="11">
        <v>24</v>
      </c>
      <c r="C886" s="26"/>
      <c r="D886" s="159"/>
      <c r="E886" s="160"/>
    </row>
    <row r="887" spans="2:5" ht="15" customHeight="1" x14ac:dyDescent="0.3">
      <c r="B887" s="11">
        <v>25</v>
      </c>
      <c r="C887" s="8"/>
      <c r="D887" s="181"/>
      <c r="E887" s="191"/>
    </row>
    <row r="888" spans="2:5" ht="15" customHeight="1" x14ac:dyDescent="0.3">
      <c r="B888" s="11">
        <v>26</v>
      </c>
      <c r="C888" s="39"/>
      <c r="D888" s="159"/>
      <c r="E888" s="160"/>
    </row>
    <row r="889" spans="2:5" ht="15" customHeight="1" x14ac:dyDescent="0.3">
      <c r="B889" s="11">
        <v>27</v>
      </c>
      <c r="C889" s="39"/>
      <c r="D889" s="159"/>
      <c r="E889" s="160"/>
    </row>
    <row r="890" spans="2:5" ht="15" customHeight="1" x14ac:dyDescent="0.3">
      <c r="B890" s="16">
        <v>28</v>
      </c>
      <c r="C890" s="43"/>
      <c r="D890" s="164"/>
      <c r="E890" s="160"/>
    </row>
    <row r="891" spans="2:5" ht="15" customHeight="1" x14ac:dyDescent="0.3">
      <c r="B891" s="16">
        <v>29</v>
      </c>
      <c r="C891" s="51"/>
      <c r="D891" s="159"/>
      <c r="E891" s="160"/>
    </row>
    <row r="892" spans="2:5" ht="15" customHeight="1" x14ac:dyDescent="0.3">
      <c r="B892" s="11">
        <v>30</v>
      </c>
      <c r="C892" s="39"/>
      <c r="D892" s="181"/>
      <c r="E892" s="191"/>
    </row>
    <row r="893" spans="2:5" ht="15" customHeight="1" x14ac:dyDescent="0.3">
      <c r="B893" s="165">
        <v>29</v>
      </c>
      <c r="C893" s="184"/>
      <c r="D893" s="159"/>
      <c r="E893" s="160"/>
    </row>
    <row r="894" spans="2:5" ht="15" customHeight="1" x14ac:dyDescent="0.3">
      <c r="B894" s="165">
        <v>30</v>
      </c>
      <c r="C894" s="184"/>
      <c r="D894" s="159"/>
      <c r="E894" s="160"/>
    </row>
    <row r="895" spans="2:5" ht="15" customHeight="1" x14ac:dyDescent="0.3">
      <c r="B895" s="168"/>
      <c r="C895" s="169"/>
      <c r="D895" s="141" t="s">
        <v>264</v>
      </c>
      <c r="E895" s="170">
        <f>SUM(E863:E894)</f>
        <v>0</v>
      </c>
    </row>
    <row r="896" spans="2:5" ht="15" customHeight="1" x14ac:dyDescent="0.3">
      <c r="B896" s="168"/>
      <c r="C896" s="169"/>
      <c r="E896" s="170"/>
    </row>
    <row r="897" spans="2:6" ht="15" customHeight="1" x14ac:dyDescent="0.3">
      <c r="B897" s="168"/>
      <c r="C897" s="169"/>
      <c r="E897" s="170"/>
    </row>
    <row r="898" spans="2:6" ht="15" customHeight="1" x14ac:dyDescent="0.3">
      <c r="B898" s="168"/>
      <c r="C898" s="169"/>
      <c r="E898" s="170"/>
    </row>
    <row r="899" spans="2:6" ht="15" customHeight="1" x14ac:dyDescent="0.3">
      <c r="B899" s="168"/>
      <c r="C899" s="169"/>
      <c r="E899" s="170"/>
    </row>
    <row r="900" spans="2:6" ht="15" customHeight="1" x14ac:dyDescent="0.3">
      <c r="B900" s="168"/>
      <c r="C900" s="169"/>
      <c r="E900" s="170"/>
    </row>
    <row r="901" spans="2:6" ht="15" customHeight="1" x14ac:dyDescent="0.3">
      <c r="B901" s="168"/>
      <c r="C901" s="169"/>
      <c r="E901" s="170"/>
    </row>
    <row r="902" spans="2:6" ht="15" customHeight="1" x14ac:dyDescent="0.3">
      <c r="B902" s="168"/>
      <c r="C902" s="169"/>
      <c r="E902" s="170"/>
    </row>
    <row r="903" spans="2:6" ht="15" customHeight="1" x14ac:dyDescent="0.3">
      <c r="B903" s="168"/>
      <c r="C903" s="169"/>
      <c r="E903" s="170"/>
    </row>
    <row r="906" spans="2:6" ht="15" customHeight="1" x14ac:dyDescent="0.3">
      <c r="B906" s="150" t="s">
        <v>311</v>
      </c>
    </row>
    <row r="907" spans="2:6" ht="15" customHeight="1" x14ac:dyDescent="0.3">
      <c r="B907" s="141" t="s">
        <v>314</v>
      </c>
      <c r="D907" s="205"/>
    </row>
    <row r="908" spans="2:6" ht="15" customHeight="1" x14ac:dyDescent="0.3">
      <c r="B908" s="150"/>
      <c r="C908" s="151" t="s">
        <v>261</v>
      </c>
      <c r="D908" s="415" t="s">
        <v>315</v>
      </c>
      <c r="E908" s="412"/>
    </row>
    <row r="909" spans="2:6" ht="15" customHeight="1" x14ac:dyDescent="0.3">
      <c r="C909" s="151" t="s">
        <v>261</v>
      </c>
      <c r="D909" s="416" t="s">
        <v>317</v>
      </c>
      <c r="E909" s="423"/>
      <c r="F909" s="424"/>
    </row>
    <row r="911" spans="2:6" ht="15" customHeight="1" thickBot="1" x14ac:dyDescent="0.35">
      <c r="B911" s="410" t="s">
        <v>2</v>
      </c>
      <c r="C911" s="409"/>
      <c r="D911" s="152" t="s">
        <v>262</v>
      </c>
      <c r="E911" s="153" t="s">
        <v>263</v>
      </c>
    </row>
    <row r="912" spans="2:6" ht="15" customHeight="1" thickTop="1" x14ac:dyDescent="0.3">
      <c r="B912" s="29">
        <v>1</v>
      </c>
      <c r="C912" s="211"/>
      <c r="D912" s="156"/>
      <c r="E912" s="157"/>
    </row>
    <row r="913" spans="2:5" ht="15" customHeight="1" x14ac:dyDescent="0.3">
      <c r="B913" s="15">
        <v>2</v>
      </c>
      <c r="C913" s="8"/>
      <c r="D913" s="159"/>
      <c r="E913" s="160"/>
    </row>
    <row r="914" spans="2:5" ht="15" customHeight="1" x14ac:dyDescent="0.3">
      <c r="B914" s="15">
        <v>3</v>
      </c>
      <c r="C914" s="39"/>
      <c r="D914" s="164"/>
      <c r="E914" s="160"/>
    </row>
    <row r="915" spans="2:5" ht="15" customHeight="1" x14ac:dyDescent="0.3">
      <c r="B915" s="15">
        <v>4</v>
      </c>
      <c r="C915" s="39"/>
      <c r="D915" s="159"/>
      <c r="E915" s="160"/>
    </row>
    <row r="916" spans="2:5" ht="15" customHeight="1" x14ac:dyDescent="0.3">
      <c r="B916" s="27">
        <v>5</v>
      </c>
      <c r="C916" s="43"/>
      <c r="D916" s="164"/>
      <c r="E916" s="160"/>
    </row>
    <row r="917" spans="2:5" ht="15" customHeight="1" x14ac:dyDescent="0.3">
      <c r="B917" s="27">
        <v>6</v>
      </c>
      <c r="C917" s="51"/>
      <c r="D917" s="159"/>
      <c r="E917" s="160"/>
    </row>
    <row r="918" spans="2:5" ht="15" customHeight="1" x14ac:dyDescent="0.3">
      <c r="B918" s="15">
        <v>7</v>
      </c>
      <c r="C918" s="8"/>
      <c r="D918" s="159"/>
      <c r="E918" s="160"/>
    </row>
    <row r="919" spans="2:5" ht="15" customHeight="1" x14ac:dyDescent="0.3">
      <c r="B919" s="15">
        <v>8</v>
      </c>
      <c r="C919" s="26"/>
      <c r="D919" s="164"/>
      <c r="E919" s="160"/>
    </row>
    <row r="920" spans="2:5" ht="15" customHeight="1" x14ac:dyDescent="0.3">
      <c r="B920" s="15">
        <v>9</v>
      </c>
      <c r="C920" s="8"/>
      <c r="D920" s="164"/>
      <c r="E920" s="160"/>
    </row>
    <row r="921" spans="2:5" ht="15" customHeight="1" x14ac:dyDescent="0.3">
      <c r="B921" s="15">
        <v>10</v>
      </c>
      <c r="C921" s="39"/>
      <c r="D921" s="159"/>
      <c r="E921" s="160"/>
    </row>
    <row r="922" spans="2:5" ht="15" customHeight="1" x14ac:dyDescent="0.3">
      <c r="B922" s="15">
        <v>11</v>
      </c>
      <c r="C922" s="26"/>
      <c r="D922" s="164"/>
      <c r="E922" s="160"/>
    </row>
    <row r="923" spans="2:5" ht="15" customHeight="1" x14ac:dyDescent="0.3">
      <c r="B923" s="27">
        <v>12</v>
      </c>
      <c r="C923" s="43"/>
      <c r="D923" s="159"/>
      <c r="E923" s="185"/>
    </row>
    <row r="924" spans="2:5" ht="15" customHeight="1" x14ac:dyDescent="0.3">
      <c r="B924" s="27">
        <v>13</v>
      </c>
      <c r="C924" s="62"/>
      <c r="D924" s="164"/>
      <c r="E924" s="160"/>
    </row>
    <row r="925" spans="2:5" ht="15" customHeight="1" x14ac:dyDescent="0.3">
      <c r="B925" s="15">
        <v>14</v>
      </c>
      <c r="C925" s="8"/>
      <c r="D925" s="159"/>
      <c r="E925" s="160"/>
    </row>
    <row r="926" spans="2:5" ht="15" customHeight="1" x14ac:dyDescent="0.3">
      <c r="B926" s="15">
        <v>15</v>
      </c>
      <c r="C926" s="39"/>
      <c r="D926" s="164"/>
      <c r="E926" s="160"/>
    </row>
    <row r="927" spans="2:5" ht="15" customHeight="1" x14ac:dyDescent="0.3">
      <c r="B927" s="11">
        <v>16</v>
      </c>
      <c r="C927" s="26"/>
      <c r="D927" s="164"/>
      <c r="E927" s="160"/>
    </row>
    <row r="928" spans="2:5" ht="15" customHeight="1" x14ac:dyDescent="0.3">
      <c r="B928" s="11">
        <v>17</v>
      </c>
      <c r="C928" s="39"/>
      <c r="D928" s="159"/>
      <c r="E928" s="160"/>
    </row>
    <row r="929" spans="2:5" ht="15" customHeight="1" x14ac:dyDescent="0.3">
      <c r="B929" s="11">
        <v>18</v>
      </c>
      <c r="C929" s="39"/>
      <c r="D929" s="164"/>
      <c r="E929" s="160"/>
    </row>
    <row r="930" spans="2:5" ht="15" customHeight="1" x14ac:dyDescent="0.3">
      <c r="B930" s="16">
        <v>19</v>
      </c>
      <c r="C930" s="43"/>
      <c r="D930" s="164"/>
      <c r="E930" s="160"/>
    </row>
    <row r="931" spans="2:5" ht="15" customHeight="1" x14ac:dyDescent="0.3">
      <c r="B931" s="16">
        <v>20</v>
      </c>
      <c r="C931" s="62"/>
      <c r="D931" s="164"/>
      <c r="E931" s="160"/>
    </row>
    <row r="932" spans="2:5" ht="15" customHeight="1" x14ac:dyDescent="0.3">
      <c r="B932" s="11">
        <v>21</v>
      </c>
      <c r="C932" s="7"/>
      <c r="D932" s="159"/>
      <c r="E932" s="160"/>
    </row>
    <row r="933" spans="2:5" ht="15" customHeight="1" x14ac:dyDescent="0.3">
      <c r="B933" s="11">
        <v>22</v>
      </c>
      <c r="C933" s="39"/>
      <c r="D933" s="164"/>
      <c r="E933" s="160"/>
    </row>
    <row r="934" spans="2:5" ht="15" customHeight="1" x14ac:dyDescent="0.3">
      <c r="B934" s="11">
        <v>23</v>
      </c>
      <c r="C934" s="26"/>
      <c r="D934" s="159"/>
      <c r="E934" s="160"/>
    </row>
    <row r="935" spans="2:5" ht="15" customHeight="1" x14ac:dyDescent="0.3">
      <c r="B935" s="11">
        <v>24</v>
      </c>
      <c r="C935" s="39"/>
      <c r="D935" s="164"/>
      <c r="E935" s="160"/>
    </row>
    <row r="936" spans="2:5" ht="15" customHeight="1" x14ac:dyDescent="0.3">
      <c r="B936" s="11">
        <v>25</v>
      </c>
      <c r="C936" s="39"/>
      <c r="D936" s="159"/>
      <c r="E936" s="160"/>
    </row>
    <row r="937" spans="2:5" ht="15" customHeight="1" x14ac:dyDescent="0.3">
      <c r="B937" s="16">
        <v>26</v>
      </c>
      <c r="C937" s="51"/>
      <c r="D937" s="164"/>
      <c r="E937" s="160"/>
    </row>
    <row r="938" spans="2:5" ht="15" customHeight="1" x14ac:dyDescent="0.3">
      <c r="B938" s="16">
        <v>27</v>
      </c>
      <c r="C938" s="62"/>
      <c r="D938" s="159"/>
      <c r="E938" s="160"/>
    </row>
    <row r="939" spans="2:5" ht="15" customHeight="1" x14ac:dyDescent="0.3">
      <c r="B939" s="16">
        <v>28</v>
      </c>
      <c r="C939" s="248"/>
      <c r="D939" s="159"/>
      <c r="E939" s="160"/>
    </row>
    <row r="940" spans="2:5" ht="15" customHeight="1" x14ac:dyDescent="0.3">
      <c r="B940" s="16">
        <v>29</v>
      </c>
      <c r="C940" s="248"/>
      <c r="D940" s="164"/>
      <c r="E940" s="160"/>
    </row>
    <row r="941" spans="2:5" ht="15" customHeight="1" x14ac:dyDescent="0.3">
      <c r="B941" s="16">
        <v>30</v>
      </c>
      <c r="C941" s="248"/>
      <c r="D941" s="159"/>
      <c r="E941" s="160"/>
    </row>
    <row r="942" spans="2:5" ht="15" customHeight="1" x14ac:dyDescent="0.3">
      <c r="B942" s="16">
        <v>31</v>
      </c>
      <c r="C942" s="248"/>
      <c r="D942" s="164"/>
      <c r="E942" s="160"/>
    </row>
    <row r="943" spans="2:5" ht="15" customHeight="1" x14ac:dyDescent="0.3">
      <c r="B943" s="165">
        <v>31</v>
      </c>
      <c r="C943" s="136"/>
      <c r="D943" s="159"/>
      <c r="E943" s="160"/>
    </row>
    <row r="944" spans="2:5" ht="15" customHeight="1" x14ac:dyDescent="0.3">
      <c r="B944" s="148">
        <v>31</v>
      </c>
      <c r="C944" s="146"/>
      <c r="D944" s="164"/>
      <c r="E944" s="160"/>
    </row>
    <row r="945" spans="2:7" ht="15" customHeight="1" x14ac:dyDescent="0.3">
      <c r="B945" s="148">
        <v>31</v>
      </c>
      <c r="C945" s="140"/>
      <c r="D945" s="159"/>
      <c r="E945" s="185"/>
      <c r="F945" s="186"/>
    </row>
    <row r="946" spans="2:7" ht="15" customHeight="1" x14ac:dyDescent="0.3">
      <c r="D946" s="141" t="s">
        <v>264</v>
      </c>
      <c r="E946" s="170">
        <f>SUM(E912:E945)</f>
        <v>0</v>
      </c>
    </row>
    <row r="947" spans="2:7" ht="15" customHeight="1" x14ac:dyDescent="0.3">
      <c r="E947" s="170"/>
    </row>
    <row r="948" spans="2:7" ht="15" customHeight="1" x14ac:dyDescent="0.3">
      <c r="E948" s="170"/>
    </row>
    <row r="949" spans="2:7" ht="15" customHeight="1" x14ac:dyDescent="0.3">
      <c r="E949" s="170"/>
    </row>
    <row r="950" spans="2:7" ht="15" customHeight="1" x14ac:dyDescent="0.3">
      <c r="E950" s="170"/>
    </row>
    <row r="951" spans="2:7" ht="15" customHeight="1" x14ac:dyDescent="0.3">
      <c r="E951" s="170"/>
    </row>
    <row r="952" spans="2:7" ht="15" customHeight="1" x14ac:dyDescent="0.3">
      <c r="E952" s="170"/>
    </row>
    <row r="954" spans="2:7" ht="15" customHeight="1" x14ac:dyDescent="0.3">
      <c r="B954" s="150" t="s">
        <v>311</v>
      </c>
    </row>
    <row r="955" spans="2:7" ht="15" customHeight="1" x14ac:dyDescent="0.3">
      <c r="B955" s="141" t="s">
        <v>318</v>
      </c>
      <c r="D955" s="205"/>
    </row>
    <row r="956" spans="2:7" ht="15" customHeight="1" x14ac:dyDescent="0.3">
      <c r="B956" s="150"/>
      <c r="C956" s="151" t="s">
        <v>261</v>
      </c>
      <c r="D956" s="416" t="s">
        <v>317</v>
      </c>
      <c r="E956" s="423"/>
      <c r="F956" s="424"/>
    </row>
    <row r="957" spans="2:7" ht="15" customHeight="1" x14ac:dyDescent="0.3">
      <c r="B957" s="141" t="s">
        <v>313</v>
      </c>
    </row>
    <row r="958" spans="2:7" ht="15" customHeight="1" x14ac:dyDescent="0.3">
      <c r="C958" s="151" t="s">
        <v>261</v>
      </c>
      <c r="D958" s="416" t="s">
        <v>320</v>
      </c>
      <c r="E958" s="417"/>
      <c r="F958" s="417"/>
      <c r="G958" s="417"/>
    </row>
    <row r="959" spans="2:7" ht="15" customHeight="1" x14ac:dyDescent="0.3">
      <c r="C959" s="151"/>
      <c r="D959" s="417"/>
      <c r="E959" s="417"/>
      <c r="F959" s="417"/>
      <c r="G959" s="417"/>
    </row>
    <row r="961" spans="2:5" ht="15" customHeight="1" thickBot="1" x14ac:dyDescent="0.35">
      <c r="B961" s="410" t="s">
        <v>3</v>
      </c>
      <c r="C961" s="409"/>
      <c r="D961" s="152" t="s">
        <v>262</v>
      </c>
      <c r="E961" s="153" t="s">
        <v>263</v>
      </c>
    </row>
    <row r="962" spans="2:5" ht="15" customHeight="1" thickTop="1" x14ac:dyDescent="0.3">
      <c r="B962" s="44">
        <v>1</v>
      </c>
      <c r="C962" s="83"/>
      <c r="D962" s="156"/>
      <c r="E962" s="157"/>
    </row>
    <row r="963" spans="2:5" ht="15" customHeight="1" x14ac:dyDescent="0.3">
      <c r="B963" s="27">
        <v>2</v>
      </c>
      <c r="C963" s="51"/>
      <c r="D963" s="159"/>
      <c r="E963" s="160"/>
    </row>
    <row r="964" spans="2:5" ht="15" customHeight="1" x14ac:dyDescent="0.3">
      <c r="B964" s="27">
        <v>3</v>
      </c>
      <c r="C964" s="59"/>
      <c r="D964" s="159"/>
      <c r="E964" s="160"/>
    </row>
    <row r="965" spans="2:5" ht="15" customHeight="1" x14ac:dyDescent="0.3">
      <c r="B965" s="15">
        <v>4</v>
      </c>
      <c r="C965" s="7"/>
      <c r="D965" s="159"/>
      <c r="E965" s="160"/>
    </row>
    <row r="966" spans="2:5" ht="15" customHeight="1" x14ac:dyDescent="0.3">
      <c r="B966" s="15">
        <v>5</v>
      </c>
      <c r="C966" s="39"/>
      <c r="D966" s="164"/>
      <c r="E966" s="160"/>
    </row>
    <row r="967" spans="2:5" ht="15" customHeight="1" x14ac:dyDescent="0.3">
      <c r="B967" s="15">
        <v>6</v>
      </c>
      <c r="C967" s="26"/>
      <c r="D967" s="159"/>
      <c r="E967" s="160"/>
    </row>
    <row r="968" spans="2:5" ht="15" customHeight="1" x14ac:dyDescent="0.3">
      <c r="B968" s="15">
        <v>7</v>
      </c>
      <c r="C968" s="26"/>
      <c r="D968" s="159"/>
      <c r="E968" s="160"/>
    </row>
    <row r="969" spans="2:5" ht="15" customHeight="1" x14ac:dyDescent="0.3">
      <c r="B969" s="15">
        <v>8</v>
      </c>
      <c r="C969" s="39"/>
      <c r="D969" s="159"/>
      <c r="E969" s="160"/>
    </row>
    <row r="970" spans="2:5" ht="15" customHeight="1" x14ac:dyDescent="0.3">
      <c r="B970" s="27">
        <v>9</v>
      </c>
      <c r="C970" s="43"/>
      <c r="D970" s="159"/>
      <c r="E970" s="160"/>
    </row>
    <row r="971" spans="2:5" ht="15" customHeight="1" x14ac:dyDescent="0.3">
      <c r="B971" s="27">
        <v>10</v>
      </c>
      <c r="C971" s="45"/>
      <c r="D971" s="159"/>
      <c r="E971" s="160"/>
    </row>
    <row r="972" spans="2:5" ht="15" customHeight="1" x14ac:dyDescent="0.3">
      <c r="B972" s="15">
        <v>11</v>
      </c>
      <c r="C972" s="9"/>
      <c r="D972" s="159"/>
      <c r="E972" s="160"/>
    </row>
    <row r="973" spans="2:5" ht="15" customHeight="1" x14ac:dyDescent="0.3">
      <c r="B973" s="15">
        <v>12</v>
      </c>
      <c r="C973" s="39"/>
      <c r="D973" s="164"/>
      <c r="E973" s="160"/>
    </row>
    <row r="974" spans="2:5" ht="15" customHeight="1" x14ac:dyDescent="0.3">
      <c r="B974" s="15">
        <v>13</v>
      </c>
      <c r="C974" s="8"/>
      <c r="D974" s="159"/>
      <c r="E974" s="160"/>
    </row>
    <row r="975" spans="2:5" ht="15" customHeight="1" x14ac:dyDescent="0.3">
      <c r="B975" s="15">
        <v>14</v>
      </c>
      <c r="C975" s="39"/>
      <c r="D975" s="164"/>
      <c r="E975" s="160"/>
    </row>
    <row r="976" spans="2:5" ht="15" customHeight="1" x14ac:dyDescent="0.3">
      <c r="B976" s="15">
        <v>15</v>
      </c>
      <c r="C976" s="39"/>
      <c r="D976" s="159"/>
      <c r="E976" s="160"/>
    </row>
    <row r="977" spans="2:5" ht="15" customHeight="1" x14ac:dyDescent="0.3">
      <c r="B977" s="16">
        <v>16</v>
      </c>
      <c r="C977" s="43"/>
      <c r="D977" s="159"/>
      <c r="E977" s="160"/>
    </row>
    <row r="978" spans="2:5" ht="15" customHeight="1" x14ac:dyDescent="0.3">
      <c r="B978" s="16">
        <v>17</v>
      </c>
      <c r="C978" s="43"/>
      <c r="D978" s="159"/>
      <c r="E978" s="160"/>
    </row>
    <row r="979" spans="2:5" ht="15" customHeight="1" x14ac:dyDescent="0.3">
      <c r="B979" s="11">
        <v>18</v>
      </c>
      <c r="C979" s="8"/>
      <c r="D979" s="159"/>
      <c r="E979" s="160"/>
    </row>
    <row r="980" spans="2:5" ht="15" customHeight="1" x14ac:dyDescent="0.3">
      <c r="B980" s="11">
        <v>19</v>
      </c>
      <c r="C980" s="8"/>
      <c r="D980" s="164"/>
      <c r="E980" s="160"/>
    </row>
    <row r="981" spans="2:5" ht="15" customHeight="1" x14ac:dyDescent="0.3">
      <c r="B981" s="148">
        <v>20</v>
      </c>
      <c r="C981" s="166"/>
      <c r="D981" s="159"/>
      <c r="E981" s="160"/>
    </row>
    <row r="982" spans="2:5" ht="15" customHeight="1" x14ac:dyDescent="0.3">
      <c r="B982" s="148">
        <v>21</v>
      </c>
      <c r="C982" s="146"/>
      <c r="D982" s="164"/>
      <c r="E982" s="160"/>
    </row>
    <row r="983" spans="2:5" ht="15" customHeight="1" x14ac:dyDescent="0.3">
      <c r="B983" s="148">
        <v>22</v>
      </c>
      <c r="C983" s="146"/>
      <c r="D983" s="159"/>
      <c r="E983" s="160"/>
    </row>
    <row r="984" spans="2:5" ht="15" customHeight="1" x14ac:dyDescent="0.3">
      <c r="B984" s="165">
        <v>23</v>
      </c>
      <c r="C984" s="136"/>
      <c r="D984" s="159"/>
      <c r="E984" s="160"/>
    </row>
    <row r="985" spans="2:5" ht="15" customHeight="1" x14ac:dyDescent="0.3">
      <c r="B985" s="165">
        <v>24</v>
      </c>
      <c r="C985" s="144"/>
      <c r="D985" s="159"/>
      <c r="E985" s="160"/>
    </row>
    <row r="986" spans="2:5" ht="15" customHeight="1" x14ac:dyDescent="0.3">
      <c r="B986" s="148">
        <v>25</v>
      </c>
      <c r="C986" s="140"/>
      <c r="D986" s="159"/>
      <c r="E986" s="160"/>
    </row>
    <row r="987" spans="2:5" ht="15" customHeight="1" x14ac:dyDescent="0.3">
      <c r="B987" s="148">
        <v>26</v>
      </c>
      <c r="C987" s="8"/>
      <c r="D987" s="164"/>
      <c r="E987" s="160"/>
    </row>
    <row r="988" spans="2:5" ht="15" customHeight="1" x14ac:dyDescent="0.3">
      <c r="B988" s="148">
        <v>27</v>
      </c>
      <c r="C988" s="146"/>
      <c r="D988" s="159"/>
      <c r="E988" s="160"/>
    </row>
    <row r="989" spans="2:5" ht="15" customHeight="1" x14ac:dyDescent="0.3">
      <c r="B989" s="148">
        <v>28</v>
      </c>
      <c r="C989" s="146"/>
      <c r="D989" s="164"/>
      <c r="E989" s="160"/>
    </row>
    <row r="990" spans="2:5" ht="15" customHeight="1" x14ac:dyDescent="0.3">
      <c r="B990" s="148">
        <v>29</v>
      </c>
      <c r="C990" s="140"/>
      <c r="D990" s="159"/>
      <c r="E990" s="160"/>
    </row>
    <row r="991" spans="2:5" ht="15" customHeight="1" x14ac:dyDescent="0.3">
      <c r="B991" s="165">
        <v>30</v>
      </c>
      <c r="C991" s="167"/>
      <c r="D991" s="159"/>
      <c r="E991" s="160"/>
    </row>
    <row r="992" spans="2:5" ht="15" customHeight="1" x14ac:dyDescent="0.3">
      <c r="B992" s="168"/>
      <c r="C992" s="169"/>
      <c r="D992" s="141" t="s">
        <v>264</v>
      </c>
      <c r="E992" s="170">
        <f>SUM(E962:E991)</f>
        <v>0</v>
      </c>
    </row>
    <row r="1002" spans="2:7" ht="15" customHeight="1" x14ac:dyDescent="0.3">
      <c r="B1002" s="150" t="s">
        <v>311</v>
      </c>
    </row>
    <row r="1003" spans="2:7" ht="15" customHeight="1" x14ac:dyDescent="0.3">
      <c r="B1003" s="141" t="s">
        <v>313</v>
      </c>
    </row>
    <row r="1004" spans="2:7" ht="15" customHeight="1" x14ac:dyDescent="0.3">
      <c r="C1004" s="151" t="s">
        <v>261</v>
      </c>
      <c r="D1004" s="416" t="s">
        <v>320</v>
      </c>
      <c r="E1004" s="422"/>
      <c r="F1004" s="422"/>
      <c r="G1004" s="422"/>
    </row>
    <row r="1005" spans="2:7" ht="15" customHeight="1" x14ac:dyDescent="0.3">
      <c r="C1005" s="151"/>
      <c r="D1005" s="422"/>
      <c r="E1005" s="422"/>
      <c r="F1005" s="422"/>
      <c r="G1005" s="422"/>
    </row>
    <row r="1006" spans="2:7" ht="15" customHeight="1" x14ac:dyDescent="0.3">
      <c r="C1006" s="151" t="s">
        <v>261</v>
      </c>
      <c r="D1006" s="422" t="s">
        <v>323</v>
      </c>
      <c r="E1006" s="422"/>
      <c r="F1006" s="250"/>
      <c r="G1006" s="250"/>
    </row>
    <row r="1007" spans="2:7" ht="15" customHeight="1" x14ac:dyDescent="0.3">
      <c r="C1007" s="151"/>
      <c r="D1007" s="252"/>
      <c r="E1007" s="252"/>
      <c r="F1007" s="252"/>
      <c r="G1007" s="252"/>
    </row>
    <row r="1008" spans="2:7" ht="15" customHeight="1" thickBot="1" x14ac:dyDescent="0.35">
      <c r="B1008" s="410" t="s">
        <v>4</v>
      </c>
      <c r="C1008" s="421"/>
      <c r="D1008" s="152" t="s">
        <v>262</v>
      </c>
      <c r="E1008" s="153" t="s">
        <v>263</v>
      </c>
    </row>
    <row r="1009" spans="2:5" ht="15" customHeight="1" thickTop="1" x14ac:dyDescent="0.3">
      <c r="B1009" s="44">
        <v>1</v>
      </c>
      <c r="C1009" s="209"/>
      <c r="D1009" s="156"/>
      <c r="E1009" s="157"/>
    </row>
    <row r="1010" spans="2:5" ht="15" customHeight="1" x14ac:dyDescent="0.3">
      <c r="B1010" s="15">
        <v>2</v>
      </c>
      <c r="C1010" s="8"/>
      <c r="D1010" s="159"/>
      <c r="E1010" s="160"/>
    </row>
    <row r="1011" spans="2:5" ht="15" customHeight="1" x14ac:dyDescent="0.3">
      <c r="B1011" s="15">
        <v>3</v>
      </c>
      <c r="C1011" s="10"/>
      <c r="D1011" s="159"/>
      <c r="E1011" s="160"/>
    </row>
    <row r="1012" spans="2:5" ht="15" customHeight="1" x14ac:dyDescent="0.3">
      <c r="B1012" s="15">
        <v>4</v>
      </c>
      <c r="C1012" s="8"/>
      <c r="D1012" s="164"/>
      <c r="E1012" s="160"/>
    </row>
    <row r="1013" spans="2:5" ht="15" customHeight="1" x14ac:dyDescent="0.3">
      <c r="B1013" s="15">
        <v>5</v>
      </c>
      <c r="C1013" s="245"/>
      <c r="D1013" s="164"/>
      <c r="E1013" s="160"/>
    </row>
    <row r="1014" spans="2:5" ht="15" customHeight="1" x14ac:dyDescent="0.3">
      <c r="B1014" s="15">
        <v>6</v>
      </c>
      <c r="C1014" s="66"/>
      <c r="D1014" s="159"/>
      <c r="E1014" s="160"/>
    </row>
    <row r="1015" spans="2:5" ht="15" customHeight="1" x14ac:dyDescent="0.3">
      <c r="B1015" s="27">
        <v>7</v>
      </c>
      <c r="C1015" s="67"/>
      <c r="D1015" s="159"/>
      <c r="E1015" s="160"/>
    </row>
    <row r="1016" spans="2:5" ht="15" customHeight="1" x14ac:dyDescent="0.3">
      <c r="B1016" s="27">
        <v>8</v>
      </c>
      <c r="C1016" s="43"/>
      <c r="D1016" s="159"/>
      <c r="E1016" s="160"/>
    </row>
    <row r="1017" spans="2:5" ht="15" customHeight="1" x14ac:dyDescent="0.3">
      <c r="B1017" s="15">
        <v>9</v>
      </c>
      <c r="C1017" s="39"/>
      <c r="D1017" s="159"/>
      <c r="E1017" s="160"/>
    </row>
    <row r="1018" spans="2:5" ht="15" customHeight="1" x14ac:dyDescent="0.3">
      <c r="B1018" s="15">
        <v>10</v>
      </c>
      <c r="C1018" s="84"/>
      <c r="D1018" s="159"/>
      <c r="E1018" s="160"/>
    </row>
    <row r="1019" spans="2:5" ht="15" customHeight="1" x14ac:dyDescent="0.3">
      <c r="B1019" s="15">
        <v>11</v>
      </c>
      <c r="C1019" s="57"/>
      <c r="D1019" s="159"/>
      <c r="E1019" s="185"/>
    </row>
    <row r="1020" spans="2:5" ht="15" customHeight="1" x14ac:dyDescent="0.3">
      <c r="B1020" s="27">
        <v>12</v>
      </c>
      <c r="C1020" s="62"/>
      <c r="D1020" s="159"/>
      <c r="E1020" s="160"/>
    </row>
    <row r="1021" spans="2:5" ht="15" customHeight="1" x14ac:dyDescent="0.3">
      <c r="B1021" s="15">
        <v>13</v>
      </c>
      <c r="C1021" s="39"/>
      <c r="D1021" s="159"/>
      <c r="E1021" s="160"/>
    </row>
    <row r="1022" spans="2:5" ht="15" customHeight="1" x14ac:dyDescent="0.3">
      <c r="B1022" s="27">
        <v>14</v>
      </c>
      <c r="C1022" s="45"/>
      <c r="D1022" s="164"/>
      <c r="E1022" s="160"/>
    </row>
    <row r="1023" spans="2:5" ht="15" customHeight="1" x14ac:dyDescent="0.3">
      <c r="B1023" s="27">
        <v>15</v>
      </c>
      <c r="C1023" s="45"/>
      <c r="D1023" s="159"/>
      <c r="E1023" s="160"/>
    </row>
    <row r="1024" spans="2:5" ht="15" customHeight="1" x14ac:dyDescent="0.3">
      <c r="B1024" s="11">
        <v>16</v>
      </c>
      <c r="C1024" s="39"/>
      <c r="D1024" s="159"/>
      <c r="E1024" s="160"/>
    </row>
    <row r="1025" spans="2:5" ht="15" customHeight="1" x14ac:dyDescent="0.3">
      <c r="B1025" s="11">
        <v>17</v>
      </c>
      <c r="C1025" s="70"/>
      <c r="D1025" s="164"/>
      <c r="E1025" s="160"/>
    </row>
    <row r="1026" spans="2:5" ht="15" customHeight="1" x14ac:dyDescent="0.3">
      <c r="B1026" s="11">
        <v>18</v>
      </c>
      <c r="C1026" s="9"/>
      <c r="D1026" s="159"/>
      <c r="E1026" s="160"/>
    </row>
    <row r="1027" spans="2:5" ht="15" customHeight="1" x14ac:dyDescent="0.3">
      <c r="B1027" s="11">
        <v>19</v>
      </c>
      <c r="C1027" s="24"/>
      <c r="D1027" s="164"/>
      <c r="E1027" s="160"/>
    </row>
    <row r="1028" spans="2:5" ht="15" customHeight="1" x14ac:dyDescent="0.3">
      <c r="B1028" s="11">
        <v>20</v>
      </c>
      <c r="C1028" s="39"/>
      <c r="D1028" s="164"/>
      <c r="E1028" s="160"/>
    </row>
    <row r="1029" spans="2:5" ht="15" customHeight="1" x14ac:dyDescent="0.3">
      <c r="B1029" s="16">
        <v>21</v>
      </c>
      <c r="C1029" s="43"/>
      <c r="D1029" s="159"/>
      <c r="E1029" s="160"/>
    </row>
    <row r="1030" spans="2:5" ht="15" customHeight="1" x14ac:dyDescent="0.3">
      <c r="B1030" s="16">
        <v>22</v>
      </c>
      <c r="C1030" s="45"/>
      <c r="D1030" s="164"/>
      <c r="E1030" s="160"/>
    </row>
    <row r="1031" spans="2:5" ht="15" customHeight="1" x14ac:dyDescent="0.3">
      <c r="B1031" s="11">
        <v>23</v>
      </c>
      <c r="C1031" s="39"/>
      <c r="D1031" s="159"/>
      <c r="E1031" s="160"/>
    </row>
    <row r="1032" spans="2:5" ht="15" customHeight="1" x14ac:dyDescent="0.3">
      <c r="B1032" s="11">
        <v>24</v>
      </c>
      <c r="C1032" s="213"/>
      <c r="D1032" s="159"/>
      <c r="E1032" s="160"/>
    </row>
    <row r="1033" spans="2:5" ht="15" customHeight="1" x14ac:dyDescent="0.3">
      <c r="B1033" s="16">
        <v>25</v>
      </c>
      <c r="C1033" s="248"/>
      <c r="D1033" s="159"/>
      <c r="E1033" s="160"/>
    </row>
    <row r="1034" spans="2:5" ht="15" customHeight="1" x14ac:dyDescent="0.3">
      <c r="B1034" s="16">
        <v>26</v>
      </c>
      <c r="C1034" s="248"/>
      <c r="D1034" s="159"/>
      <c r="E1034" s="160"/>
    </row>
    <row r="1035" spans="2:5" ht="15" customHeight="1" x14ac:dyDescent="0.3">
      <c r="B1035" s="16">
        <v>27</v>
      </c>
      <c r="C1035" s="248"/>
      <c r="D1035" s="164"/>
      <c r="E1035" s="160"/>
    </row>
    <row r="1036" spans="2:5" ht="15" customHeight="1" x14ac:dyDescent="0.3">
      <c r="B1036" s="16">
        <v>28</v>
      </c>
      <c r="C1036" s="248"/>
      <c r="D1036" s="159"/>
      <c r="E1036" s="160"/>
    </row>
    <row r="1037" spans="2:5" ht="15" customHeight="1" x14ac:dyDescent="0.3">
      <c r="B1037" s="16">
        <v>29</v>
      </c>
      <c r="C1037" s="248"/>
      <c r="D1037" s="164"/>
      <c r="E1037" s="160"/>
    </row>
    <row r="1038" spans="2:5" ht="15" customHeight="1" x14ac:dyDescent="0.3">
      <c r="B1038" s="16">
        <v>30</v>
      </c>
      <c r="C1038" s="248"/>
      <c r="D1038" s="159"/>
      <c r="E1038" s="160"/>
    </row>
    <row r="1039" spans="2:5" ht="15" customHeight="1" x14ac:dyDescent="0.3">
      <c r="B1039" s="16">
        <v>31</v>
      </c>
      <c r="C1039" s="248"/>
      <c r="D1039" s="159"/>
      <c r="E1039" s="160"/>
    </row>
    <row r="1040" spans="2:5" ht="15" customHeight="1" x14ac:dyDescent="0.3">
      <c r="B1040" s="165">
        <v>31</v>
      </c>
      <c r="C1040" s="184"/>
      <c r="D1040" s="159"/>
      <c r="E1040" s="185"/>
    </row>
    <row r="1041" spans="2:7" ht="15" customHeight="1" x14ac:dyDescent="0.3">
      <c r="D1041" s="141" t="s">
        <v>264</v>
      </c>
      <c r="E1041" s="170">
        <f>SUM(E1009:E1039)</f>
        <v>0</v>
      </c>
      <c r="F1041" s="186"/>
    </row>
    <row r="1042" spans="2:7" ht="15" customHeight="1" x14ac:dyDescent="0.3">
      <c r="E1042" s="170"/>
      <c r="F1042" s="186"/>
    </row>
    <row r="1043" spans="2:7" ht="15" customHeight="1" x14ac:dyDescent="0.3">
      <c r="E1043" s="170"/>
      <c r="F1043" s="186"/>
    </row>
    <row r="1044" spans="2:7" ht="15" customHeight="1" x14ac:dyDescent="0.3">
      <c r="E1044" s="170"/>
      <c r="F1044" s="186"/>
    </row>
    <row r="1045" spans="2:7" ht="15" customHeight="1" x14ac:dyDescent="0.3">
      <c r="E1045" s="170"/>
      <c r="F1045" s="186"/>
    </row>
    <row r="1046" spans="2:7" ht="15" customHeight="1" x14ac:dyDescent="0.3">
      <c r="E1046" s="170"/>
      <c r="F1046" s="186"/>
    </row>
    <row r="1047" spans="2:7" ht="15" customHeight="1" x14ac:dyDescent="0.3">
      <c r="E1047" s="170"/>
      <c r="F1047" s="186"/>
    </row>
    <row r="1048" spans="2:7" ht="15" customHeight="1" x14ac:dyDescent="0.3">
      <c r="E1048" s="170"/>
      <c r="F1048" s="186"/>
    </row>
    <row r="1049" spans="2:7" ht="15" customHeight="1" x14ac:dyDescent="0.3">
      <c r="E1049" s="170"/>
      <c r="F1049" s="186"/>
    </row>
    <row r="1050" spans="2:7" ht="15" customHeight="1" x14ac:dyDescent="0.3">
      <c r="B1050" s="150" t="s">
        <v>311</v>
      </c>
    </row>
    <row r="1051" spans="2:7" ht="15" customHeight="1" x14ac:dyDescent="0.3">
      <c r="B1051" s="141" t="s">
        <v>313</v>
      </c>
    </row>
    <row r="1052" spans="2:7" ht="15" customHeight="1" x14ac:dyDescent="0.3">
      <c r="C1052" s="151" t="s">
        <v>261</v>
      </c>
      <c r="D1052" s="416" t="s">
        <v>320</v>
      </c>
      <c r="E1052" s="422"/>
      <c r="F1052" s="422"/>
      <c r="G1052" s="422"/>
    </row>
    <row r="1053" spans="2:7" ht="15" customHeight="1" x14ac:dyDescent="0.3">
      <c r="C1053" s="151"/>
      <c r="D1053" s="422"/>
      <c r="E1053" s="422"/>
      <c r="F1053" s="422"/>
      <c r="G1053" s="422"/>
    </row>
    <row r="1054" spans="2:7" ht="15" customHeight="1" x14ac:dyDescent="0.3">
      <c r="C1054" s="151" t="s">
        <v>261</v>
      </c>
      <c r="D1054" s="141" t="s">
        <v>326</v>
      </c>
    </row>
    <row r="1056" spans="2:7" ht="15" customHeight="1" thickBot="1" x14ac:dyDescent="0.35">
      <c r="B1056" s="410" t="s">
        <v>5</v>
      </c>
      <c r="C1056" s="421"/>
      <c r="D1056" s="152" t="s">
        <v>262</v>
      </c>
      <c r="E1056" s="153" t="s">
        <v>263</v>
      </c>
    </row>
    <row r="1057" spans="2:5" ht="15" customHeight="1" thickTop="1" x14ac:dyDescent="0.3">
      <c r="B1057" s="44">
        <v>1</v>
      </c>
      <c r="C1057" s="83"/>
      <c r="D1057" s="156"/>
      <c r="E1057" s="157"/>
    </row>
    <row r="1058" spans="2:5" ht="15" customHeight="1" x14ac:dyDescent="0.3">
      <c r="B1058" s="27">
        <v>2</v>
      </c>
      <c r="C1058" s="13"/>
      <c r="D1058" s="159"/>
      <c r="E1058" s="160"/>
    </row>
    <row r="1059" spans="2:5" ht="15" customHeight="1" x14ac:dyDescent="0.3">
      <c r="B1059" s="27">
        <v>3</v>
      </c>
      <c r="C1059" s="51"/>
      <c r="D1059" s="159"/>
      <c r="E1059" s="160"/>
    </row>
    <row r="1060" spans="2:5" ht="15" customHeight="1" x14ac:dyDescent="0.3">
      <c r="B1060" s="27">
        <v>4</v>
      </c>
      <c r="C1060" s="43"/>
      <c r="D1060" s="149"/>
      <c r="E1060" s="160"/>
    </row>
    <row r="1061" spans="2:5" ht="15" customHeight="1" x14ac:dyDescent="0.3">
      <c r="B1061" s="27">
        <v>5</v>
      </c>
      <c r="C1061" s="216"/>
      <c r="D1061" s="159"/>
      <c r="E1061" s="160"/>
    </row>
    <row r="1062" spans="2:5" ht="15" customHeight="1" x14ac:dyDescent="0.3">
      <c r="B1062" s="15">
        <v>6</v>
      </c>
      <c r="C1062" s="115"/>
      <c r="D1062" s="159"/>
      <c r="E1062" s="160"/>
    </row>
    <row r="1063" spans="2:5" ht="15" customHeight="1" x14ac:dyDescent="0.3">
      <c r="B1063" s="28">
        <v>7</v>
      </c>
      <c r="C1063" s="55"/>
      <c r="D1063" s="177"/>
      <c r="E1063" s="189"/>
    </row>
    <row r="1064" spans="2:5" ht="15" customHeight="1" x14ac:dyDescent="0.3">
      <c r="B1064" s="29"/>
      <c r="C1064" s="50"/>
      <c r="D1064" s="181"/>
      <c r="E1064" s="191"/>
    </row>
    <row r="1065" spans="2:5" ht="15" customHeight="1" x14ac:dyDescent="0.3">
      <c r="B1065" s="15">
        <v>8</v>
      </c>
      <c r="C1065" s="8"/>
      <c r="D1065" s="159"/>
      <c r="E1065" s="160"/>
    </row>
    <row r="1066" spans="2:5" ht="15" customHeight="1" x14ac:dyDescent="0.3">
      <c r="B1066" s="15">
        <v>9</v>
      </c>
      <c r="C1066" s="10"/>
      <c r="D1066" s="159"/>
      <c r="E1066" s="160"/>
    </row>
    <row r="1067" spans="2:5" ht="15" customHeight="1" x14ac:dyDescent="0.3">
      <c r="B1067" s="15">
        <v>10</v>
      </c>
      <c r="C1067" s="39"/>
      <c r="D1067" s="159"/>
      <c r="E1067" s="160"/>
    </row>
    <row r="1068" spans="2:5" ht="15" customHeight="1" x14ac:dyDescent="0.3">
      <c r="B1068" s="27">
        <v>11</v>
      </c>
      <c r="C1068" s="43"/>
      <c r="D1068" s="164"/>
      <c r="E1068" s="160"/>
    </row>
    <row r="1069" spans="2:5" ht="15" customHeight="1" x14ac:dyDescent="0.3">
      <c r="B1069" s="27">
        <v>12</v>
      </c>
      <c r="C1069" s="13"/>
      <c r="D1069" s="149"/>
      <c r="E1069" s="160"/>
    </row>
    <row r="1070" spans="2:5" ht="15" customHeight="1" x14ac:dyDescent="0.3">
      <c r="B1070" s="15">
        <v>13</v>
      </c>
      <c r="C1070" s="39"/>
      <c r="D1070" s="159"/>
      <c r="E1070" s="160"/>
    </row>
    <row r="1071" spans="2:5" ht="15" customHeight="1" x14ac:dyDescent="0.3">
      <c r="B1071" s="15">
        <v>14</v>
      </c>
      <c r="C1071" s="8"/>
      <c r="D1071" s="164"/>
      <c r="E1071" s="160"/>
    </row>
    <row r="1072" spans="2:5" ht="15" customHeight="1" x14ac:dyDescent="0.3">
      <c r="B1072" s="15">
        <v>15</v>
      </c>
      <c r="C1072" s="245"/>
      <c r="D1072" s="159"/>
      <c r="E1072" s="160"/>
    </row>
    <row r="1073" spans="2:5" ht="15" customHeight="1" x14ac:dyDescent="0.3">
      <c r="B1073" s="11">
        <v>16</v>
      </c>
      <c r="C1073" s="8"/>
      <c r="D1073" s="188"/>
      <c r="E1073" s="189"/>
    </row>
    <row r="1074" spans="2:5" ht="15" customHeight="1" x14ac:dyDescent="0.3">
      <c r="B1074" s="11">
        <v>17</v>
      </c>
      <c r="C1074" s="39"/>
      <c r="D1074" s="181"/>
      <c r="E1074" s="191"/>
    </row>
    <row r="1075" spans="2:5" ht="15" customHeight="1" x14ac:dyDescent="0.3">
      <c r="B1075" s="16">
        <v>18</v>
      </c>
      <c r="C1075" s="43"/>
      <c r="D1075" s="159"/>
      <c r="E1075" s="160"/>
    </row>
    <row r="1076" spans="2:5" ht="15" customHeight="1" x14ac:dyDescent="0.3">
      <c r="B1076" s="16">
        <v>19</v>
      </c>
      <c r="C1076" s="45"/>
      <c r="D1076" s="159"/>
      <c r="E1076" s="160"/>
    </row>
    <row r="1077" spans="2:5" ht="15" customHeight="1" x14ac:dyDescent="0.3">
      <c r="B1077" s="11">
        <v>20</v>
      </c>
      <c r="C1077" s="8"/>
      <c r="D1077" s="149"/>
      <c r="E1077" s="160"/>
    </row>
    <row r="1078" spans="2:5" ht="15" customHeight="1" x14ac:dyDescent="0.3">
      <c r="B1078" s="11">
        <v>21</v>
      </c>
      <c r="C1078" s="8"/>
      <c r="D1078" s="164"/>
      <c r="E1078" s="160"/>
    </row>
    <row r="1079" spans="2:5" ht="15" customHeight="1" x14ac:dyDescent="0.3">
      <c r="B1079" s="11">
        <v>22</v>
      </c>
      <c r="C1079" s="9"/>
      <c r="D1079" s="164"/>
      <c r="E1079" s="160"/>
    </row>
    <row r="1080" spans="2:5" ht="15" customHeight="1" x14ac:dyDescent="0.3">
      <c r="B1080" s="11">
        <v>23</v>
      </c>
      <c r="C1080" s="10"/>
      <c r="D1080" s="159"/>
      <c r="E1080" s="160"/>
    </row>
    <row r="1081" spans="2:5" ht="15" customHeight="1" x14ac:dyDescent="0.3">
      <c r="B1081" s="11">
        <v>24</v>
      </c>
      <c r="C1081" s="63"/>
      <c r="D1081" s="164"/>
      <c r="E1081" s="160"/>
    </row>
    <row r="1082" spans="2:5" ht="15" customHeight="1" x14ac:dyDescent="0.3">
      <c r="B1082" s="16">
        <v>25</v>
      </c>
      <c r="C1082" s="45"/>
      <c r="D1082" s="159"/>
      <c r="E1082" s="160"/>
    </row>
    <row r="1083" spans="2:5" ht="15" customHeight="1" x14ac:dyDescent="0.3">
      <c r="B1083" s="16">
        <v>26</v>
      </c>
      <c r="C1083" s="43"/>
      <c r="D1083" s="159"/>
      <c r="E1083" s="160"/>
    </row>
    <row r="1084" spans="2:5" ht="15" customHeight="1" x14ac:dyDescent="0.3">
      <c r="B1084" s="11">
        <v>27</v>
      </c>
      <c r="C1084" s="39"/>
      <c r="D1084" s="164"/>
      <c r="E1084" s="160"/>
    </row>
    <row r="1085" spans="2:5" ht="15" customHeight="1" x14ac:dyDescent="0.3">
      <c r="B1085" s="11">
        <v>28</v>
      </c>
      <c r="C1085" s="8"/>
      <c r="D1085" s="164"/>
      <c r="E1085" s="160"/>
    </row>
    <row r="1086" spans="2:5" ht="15" customHeight="1" x14ac:dyDescent="0.3">
      <c r="B1086" s="11">
        <v>29</v>
      </c>
      <c r="C1086" s="9"/>
      <c r="D1086" s="164"/>
      <c r="E1086" s="160"/>
    </row>
    <row r="1087" spans="2:5" ht="15" customHeight="1" x14ac:dyDescent="0.3">
      <c r="B1087" s="11">
        <v>30</v>
      </c>
      <c r="C1087" s="8"/>
      <c r="D1087" s="159"/>
      <c r="E1087" s="160"/>
    </row>
    <row r="1088" spans="2:5" ht="15" customHeight="1" x14ac:dyDescent="0.3">
      <c r="B1088" s="11">
        <v>31</v>
      </c>
      <c r="C1088" s="39"/>
      <c r="D1088" s="164"/>
      <c r="E1088" s="160"/>
    </row>
    <row r="1089" spans="2:6" ht="15" customHeight="1" x14ac:dyDescent="0.3">
      <c r="B1089" s="148">
        <v>31</v>
      </c>
      <c r="C1089" s="140"/>
      <c r="D1089" s="159"/>
      <c r="E1089" s="185"/>
    </row>
    <row r="1090" spans="2:6" ht="15" customHeight="1" x14ac:dyDescent="0.3">
      <c r="D1090" s="141" t="s">
        <v>264</v>
      </c>
      <c r="E1090" s="170">
        <f>SUM(E1057:E1088)</f>
        <v>0</v>
      </c>
      <c r="F1090" s="186"/>
    </row>
    <row r="1091" spans="2:6" ht="15" customHeight="1" x14ac:dyDescent="0.3">
      <c r="E1091" s="170"/>
      <c r="F1091" s="186"/>
    </row>
    <row r="1092" spans="2:6" ht="15" customHeight="1" x14ac:dyDescent="0.3">
      <c r="E1092" s="170"/>
      <c r="F1092" s="186"/>
    </row>
    <row r="1093" spans="2:6" ht="15" customHeight="1" x14ac:dyDescent="0.3">
      <c r="E1093" s="170"/>
      <c r="F1093" s="186"/>
    </row>
    <row r="1094" spans="2:6" ht="15" customHeight="1" x14ac:dyDescent="0.3">
      <c r="E1094" s="170"/>
      <c r="F1094" s="186"/>
    </row>
    <row r="1098" spans="2:6" ht="15" customHeight="1" x14ac:dyDescent="0.3">
      <c r="B1098" s="150" t="s">
        <v>311</v>
      </c>
    </row>
    <row r="1099" spans="2:6" ht="15" customHeight="1" x14ac:dyDescent="0.3">
      <c r="B1099" s="141" t="s">
        <v>313</v>
      </c>
    </row>
    <row r="1100" spans="2:6" ht="15" customHeight="1" x14ac:dyDescent="0.3">
      <c r="C1100" s="151" t="s">
        <v>261</v>
      </c>
      <c r="D1100" s="141" t="s">
        <v>326</v>
      </c>
    </row>
    <row r="1101" spans="2:6" ht="15" customHeight="1" x14ac:dyDescent="0.3">
      <c r="C1101" s="151" t="s">
        <v>261</v>
      </c>
      <c r="D1101" s="141" t="s">
        <v>327</v>
      </c>
    </row>
    <row r="1103" spans="2:6" ht="15" customHeight="1" thickBot="1" x14ac:dyDescent="0.35">
      <c r="B1103" s="410" t="s">
        <v>6</v>
      </c>
      <c r="C1103" s="421"/>
      <c r="D1103" s="152" t="s">
        <v>262</v>
      </c>
      <c r="E1103" s="153" t="s">
        <v>263</v>
      </c>
    </row>
    <row r="1104" spans="2:6" ht="15" customHeight="1" thickTop="1" x14ac:dyDescent="0.3">
      <c r="B1104" s="44">
        <v>1</v>
      </c>
      <c r="C1104" s="83"/>
      <c r="D1104" s="156"/>
      <c r="E1104" s="157"/>
    </row>
    <row r="1105" spans="2:5" ht="15" customHeight="1" x14ac:dyDescent="0.3">
      <c r="B1105" s="27">
        <v>2</v>
      </c>
      <c r="C1105" s="62"/>
      <c r="D1105" s="159"/>
      <c r="E1105" s="160"/>
    </row>
    <row r="1106" spans="2:5" ht="15" customHeight="1" x14ac:dyDescent="0.3">
      <c r="B1106" s="15">
        <v>3</v>
      </c>
      <c r="C1106" s="8"/>
      <c r="D1106" s="159"/>
      <c r="E1106" s="160"/>
    </row>
    <row r="1107" spans="2:5" ht="15" customHeight="1" x14ac:dyDescent="0.3">
      <c r="B1107" s="15">
        <v>4</v>
      </c>
      <c r="C1107" s="68"/>
      <c r="D1107" s="164"/>
      <c r="E1107" s="160"/>
    </row>
    <row r="1108" spans="2:5" ht="15" customHeight="1" x14ac:dyDescent="0.3">
      <c r="B1108" s="15">
        <v>5</v>
      </c>
      <c r="C1108" s="22"/>
      <c r="D1108" s="159"/>
      <c r="E1108" s="160"/>
    </row>
    <row r="1109" spans="2:5" ht="15" customHeight="1" x14ac:dyDescent="0.3">
      <c r="B1109" s="15">
        <v>6</v>
      </c>
      <c r="C1109" s="73"/>
      <c r="D1109" s="164"/>
      <c r="E1109" s="160"/>
    </row>
    <row r="1110" spans="2:5" ht="15" customHeight="1" x14ac:dyDescent="0.3">
      <c r="B1110" s="15">
        <v>7</v>
      </c>
      <c r="C1110" s="39"/>
      <c r="D1110" s="159"/>
      <c r="E1110" s="185"/>
    </row>
    <row r="1111" spans="2:5" ht="15" customHeight="1" x14ac:dyDescent="0.3">
      <c r="B1111" s="27">
        <v>8</v>
      </c>
      <c r="C1111" s="13"/>
      <c r="D1111" s="159"/>
      <c r="E1111" s="160"/>
    </row>
    <row r="1112" spans="2:5" ht="15" customHeight="1" x14ac:dyDescent="0.3">
      <c r="B1112" s="27">
        <v>9</v>
      </c>
      <c r="C1112" s="62"/>
      <c r="D1112" s="164"/>
      <c r="E1112" s="160"/>
    </row>
    <row r="1113" spans="2:5" ht="15" customHeight="1" x14ac:dyDescent="0.3">
      <c r="B1113" s="15">
        <v>10</v>
      </c>
      <c r="C1113" s="9"/>
      <c r="D1113" s="159"/>
      <c r="E1113" s="160"/>
    </row>
    <row r="1114" spans="2:5" ht="15" customHeight="1" x14ac:dyDescent="0.3">
      <c r="B1114" s="15">
        <v>11</v>
      </c>
      <c r="C1114" s="24"/>
      <c r="D1114" s="164"/>
      <c r="E1114" s="160"/>
    </row>
    <row r="1115" spans="2:5" ht="15" customHeight="1" x14ac:dyDescent="0.3">
      <c r="B1115" s="15">
        <v>12</v>
      </c>
      <c r="C1115" s="68"/>
      <c r="D1115" s="159"/>
      <c r="E1115" s="160"/>
    </row>
    <row r="1116" spans="2:5" ht="15" customHeight="1" x14ac:dyDescent="0.3">
      <c r="B1116" s="15">
        <v>13</v>
      </c>
      <c r="C1116" s="8"/>
      <c r="D1116" s="159"/>
      <c r="E1116" s="160"/>
    </row>
    <row r="1117" spans="2:5" ht="15" customHeight="1" x14ac:dyDescent="0.3">
      <c r="B1117" s="15">
        <v>14</v>
      </c>
      <c r="C1117" s="39"/>
      <c r="D1117" s="164"/>
      <c r="E1117" s="160"/>
    </row>
    <row r="1118" spans="2:5" ht="15" customHeight="1" x14ac:dyDescent="0.3">
      <c r="B1118" s="27">
        <v>15</v>
      </c>
      <c r="C1118" s="45"/>
      <c r="D1118" s="159"/>
      <c r="E1118" s="160"/>
    </row>
    <row r="1119" spans="2:5" ht="15" customHeight="1" x14ac:dyDescent="0.3">
      <c r="B1119" s="16">
        <v>16</v>
      </c>
      <c r="C1119" s="43"/>
      <c r="D1119" s="159"/>
      <c r="E1119" s="160"/>
    </row>
    <row r="1120" spans="2:5" ht="15" customHeight="1" x14ac:dyDescent="0.3">
      <c r="B1120" s="16">
        <v>17</v>
      </c>
      <c r="C1120" s="43"/>
      <c r="D1120" s="159"/>
      <c r="E1120" s="160"/>
    </row>
    <row r="1121" spans="2:6" ht="15" customHeight="1" x14ac:dyDescent="0.3">
      <c r="B1121" s="16">
        <v>18</v>
      </c>
      <c r="C1121" s="45"/>
      <c r="D1121" s="159"/>
      <c r="E1121" s="160"/>
    </row>
    <row r="1122" spans="2:6" ht="15" customHeight="1" x14ac:dyDescent="0.3">
      <c r="B1122" s="16">
        <v>19</v>
      </c>
      <c r="C1122" s="13"/>
      <c r="D1122" s="164"/>
      <c r="E1122" s="160"/>
    </row>
    <row r="1123" spans="2:6" ht="15" customHeight="1" x14ac:dyDescent="0.3">
      <c r="B1123" s="16">
        <v>20</v>
      </c>
      <c r="C1123" s="43"/>
      <c r="D1123" s="159"/>
      <c r="E1123" s="160"/>
    </row>
    <row r="1124" spans="2:6" ht="15" customHeight="1" x14ac:dyDescent="0.3">
      <c r="B1124" s="16">
        <v>21</v>
      </c>
      <c r="C1124" s="59"/>
      <c r="D1124" s="164"/>
      <c r="E1124" s="160"/>
    </row>
    <row r="1125" spans="2:6" ht="15" customHeight="1" x14ac:dyDescent="0.3">
      <c r="B1125" s="16">
        <v>22</v>
      </c>
      <c r="C1125" s="46"/>
      <c r="D1125" s="159"/>
      <c r="E1125" s="160"/>
    </row>
    <row r="1126" spans="2:6" ht="15" customHeight="1" x14ac:dyDescent="0.3">
      <c r="B1126" s="16">
        <v>23</v>
      </c>
      <c r="C1126" s="47"/>
      <c r="D1126" s="159"/>
      <c r="E1126" s="160"/>
    </row>
    <row r="1127" spans="2:6" ht="15" customHeight="1" x14ac:dyDescent="0.3">
      <c r="B1127" s="11">
        <v>24</v>
      </c>
      <c r="C1127" s="8"/>
      <c r="D1127" s="164"/>
      <c r="E1127" s="160"/>
    </row>
    <row r="1128" spans="2:6" ht="15" customHeight="1" x14ac:dyDescent="0.3">
      <c r="B1128" s="11">
        <v>25</v>
      </c>
      <c r="C1128" s="8"/>
      <c r="D1128" s="159"/>
      <c r="E1128" s="160"/>
    </row>
    <row r="1129" spans="2:6" ht="15" customHeight="1" x14ac:dyDescent="0.3">
      <c r="B1129" s="11">
        <v>26</v>
      </c>
      <c r="C1129" s="8"/>
      <c r="D1129" s="164"/>
      <c r="E1129" s="160"/>
    </row>
    <row r="1130" spans="2:6" ht="15" customHeight="1" x14ac:dyDescent="0.3">
      <c r="B1130" s="11">
        <v>27</v>
      </c>
      <c r="C1130" s="8"/>
      <c r="D1130" s="159"/>
      <c r="E1130" s="160"/>
    </row>
    <row r="1131" spans="2:6" ht="15" customHeight="1" x14ac:dyDescent="0.3">
      <c r="B1131" s="11">
        <v>28</v>
      </c>
      <c r="C1131" s="22"/>
      <c r="D1131" s="164"/>
      <c r="E1131" s="160"/>
    </row>
    <row r="1132" spans="2:6" ht="15" customHeight="1" x14ac:dyDescent="0.3">
      <c r="B1132" s="16">
        <v>29</v>
      </c>
      <c r="C1132" s="45"/>
      <c r="D1132" s="159"/>
      <c r="E1132" s="160"/>
    </row>
    <row r="1133" spans="2:6" ht="15" customHeight="1" x14ac:dyDescent="0.3">
      <c r="D1133" s="141" t="s">
        <v>264</v>
      </c>
      <c r="E1133" s="170">
        <f>SUM(E1104:E1132)</f>
        <v>0</v>
      </c>
      <c r="F1133" s="186"/>
    </row>
    <row r="1145" spans="2:5" ht="15" customHeight="1" x14ac:dyDescent="0.3">
      <c r="B1145" s="150" t="s">
        <v>311</v>
      </c>
    </row>
    <row r="1146" spans="2:5" ht="15" customHeight="1" x14ac:dyDescent="0.3">
      <c r="B1146" s="141" t="s">
        <v>313</v>
      </c>
    </row>
    <row r="1148" spans="2:5" ht="15" customHeight="1" x14ac:dyDescent="0.3">
      <c r="B1148" s="428" t="s">
        <v>7</v>
      </c>
      <c r="C1148" s="429"/>
      <c r="D1148" s="159" t="s">
        <v>262</v>
      </c>
      <c r="E1148" s="185" t="s">
        <v>263</v>
      </c>
    </row>
    <row r="1149" spans="2:5" ht="15" customHeight="1" x14ac:dyDescent="0.3">
      <c r="B1149" s="27">
        <v>1</v>
      </c>
      <c r="C1149" s="43"/>
      <c r="D1149" s="159"/>
      <c r="E1149" s="160"/>
    </row>
    <row r="1150" spans="2:5" ht="15" customHeight="1" x14ac:dyDescent="0.3">
      <c r="B1150" s="15">
        <v>2</v>
      </c>
      <c r="C1150" s="8"/>
      <c r="D1150" s="159"/>
      <c r="E1150" s="160"/>
    </row>
    <row r="1151" spans="2:5" ht="15" customHeight="1" x14ac:dyDescent="0.3">
      <c r="B1151" s="15">
        <v>3</v>
      </c>
      <c r="C1151" s="8"/>
      <c r="D1151" s="164"/>
      <c r="E1151" s="160"/>
    </row>
    <row r="1152" spans="2:5" ht="15" customHeight="1" x14ac:dyDescent="0.3">
      <c r="B1152" s="15">
        <v>4</v>
      </c>
      <c r="C1152" s="22"/>
      <c r="D1152" s="159"/>
      <c r="E1152" s="160"/>
    </row>
    <row r="1153" spans="2:5" ht="15" customHeight="1" x14ac:dyDescent="0.3">
      <c r="B1153" s="15">
        <v>5</v>
      </c>
      <c r="C1153" s="8"/>
      <c r="D1153" s="217"/>
      <c r="E1153" s="160"/>
    </row>
    <row r="1154" spans="2:5" ht="15" customHeight="1" x14ac:dyDescent="0.3">
      <c r="B1154" s="15">
        <v>6</v>
      </c>
      <c r="C1154" s="8"/>
      <c r="D1154" s="159"/>
      <c r="E1154" s="160"/>
    </row>
    <row r="1155" spans="2:5" ht="15" customHeight="1" x14ac:dyDescent="0.3">
      <c r="B1155" s="27">
        <v>7</v>
      </c>
      <c r="C1155" s="45"/>
      <c r="D1155" s="159"/>
      <c r="E1155" s="160"/>
    </row>
    <row r="1156" spans="2:5" ht="15" customHeight="1" x14ac:dyDescent="0.3">
      <c r="B1156" s="27">
        <v>8</v>
      </c>
      <c r="C1156" s="45"/>
      <c r="D1156" s="164"/>
      <c r="E1156" s="160"/>
    </row>
    <row r="1157" spans="2:5" ht="15" customHeight="1" x14ac:dyDescent="0.3">
      <c r="B1157" s="15">
        <v>9</v>
      </c>
      <c r="C1157" s="8"/>
      <c r="D1157" s="159"/>
      <c r="E1157" s="160"/>
    </row>
    <row r="1158" spans="2:5" ht="15" customHeight="1" x14ac:dyDescent="0.3">
      <c r="B1158" s="15">
        <v>10</v>
      </c>
      <c r="C1158" s="8"/>
      <c r="D1158" s="164"/>
      <c r="E1158" s="160"/>
    </row>
    <row r="1159" spans="2:5" ht="15" customHeight="1" x14ac:dyDescent="0.3">
      <c r="B1159" s="15">
        <v>11</v>
      </c>
      <c r="C1159" s="10"/>
      <c r="D1159" s="159"/>
      <c r="E1159" s="160"/>
    </row>
    <row r="1160" spans="2:5" ht="15" customHeight="1" x14ac:dyDescent="0.3">
      <c r="B1160" s="15">
        <v>12</v>
      </c>
      <c r="C1160" s="8"/>
      <c r="D1160" s="164"/>
      <c r="E1160" s="160"/>
    </row>
    <row r="1161" spans="2:5" ht="15" customHeight="1" x14ac:dyDescent="0.3">
      <c r="B1161" s="15">
        <v>13</v>
      </c>
      <c r="C1161" s="7"/>
      <c r="D1161" s="217"/>
      <c r="E1161" s="160"/>
    </row>
    <row r="1162" spans="2:5" ht="15" customHeight="1" x14ac:dyDescent="0.3">
      <c r="B1162" s="27">
        <v>14</v>
      </c>
      <c r="C1162" s="43"/>
      <c r="D1162" s="159"/>
      <c r="E1162" s="160"/>
    </row>
    <row r="1163" spans="2:5" ht="15" customHeight="1" x14ac:dyDescent="0.3">
      <c r="B1163" s="27">
        <v>15</v>
      </c>
      <c r="C1163" s="62"/>
      <c r="D1163" s="164"/>
      <c r="E1163" s="160"/>
    </row>
    <row r="1164" spans="2:5" ht="15" customHeight="1" x14ac:dyDescent="0.3">
      <c r="B1164" s="11">
        <v>16</v>
      </c>
      <c r="C1164" s="8"/>
      <c r="D1164" s="159"/>
      <c r="E1164" s="160"/>
    </row>
    <row r="1165" spans="2:5" ht="15" customHeight="1" x14ac:dyDescent="0.3">
      <c r="B1165" s="11">
        <v>17</v>
      </c>
      <c r="C1165" s="8"/>
      <c r="D1165" s="164"/>
      <c r="E1165" s="160"/>
    </row>
    <row r="1166" spans="2:5" ht="15" customHeight="1" x14ac:dyDescent="0.3">
      <c r="B1166" s="11">
        <v>18</v>
      </c>
      <c r="C1166" s="10"/>
      <c r="D1166" s="164"/>
      <c r="E1166" s="160"/>
    </row>
    <row r="1167" spans="2:5" ht="15" customHeight="1" x14ac:dyDescent="0.3">
      <c r="B1167" s="11">
        <v>19</v>
      </c>
      <c r="C1167" s="8"/>
      <c r="D1167" s="164"/>
      <c r="E1167" s="160"/>
    </row>
    <row r="1168" spans="2:5" ht="15" customHeight="1" x14ac:dyDescent="0.3">
      <c r="B1168" s="11">
        <v>20</v>
      </c>
      <c r="C1168" s="57"/>
      <c r="D1168" s="159"/>
      <c r="E1168" s="160"/>
    </row>
    <row r="1169" spans="2:6" ht="15" customHeight="1" x14ac:dyDescent="0.3">
      <c r="B1169" s="16">
        <v>21</v>
      </c>
      <c r="C1169" s="43"/>
      <c r="D1169" s="217"/>
      <c r="E1169" s="160"/>
    </row>
    <row r="1170" spans="2:6" ht="15" customHeight="1" x14ac:dyDescent="0.3">
      <c r="B1170" s="16">
        <v>22</v>
      </c>
      <c r="C1170" s="46"/>
      <c r="D1170" s="159"/>
      <c r="E1170" s="160"/>
    </row>
    <row r="1171" spans="2:6" ht="15" customHeight="1" x14ac:dyDescent="0.3">
      <c r="B1171" s="11">
        <v>23</v>
      </c>
      <c r="C1171" s="22"/>
      <c r="D1171" s="164"/>
      <c r="E1171" s="160"/>
    </row>
    <row r="1172" spans="2:6" ht="15" customHeight="1" x14ac:dyDescent="0.3">
      <c r="B1172" s="11">
        <v>24</v>
      </c>
      <c r="C1172" s="8"/>
      <c r="D1172" s="159"/>
      <c r="E1172" s="160"/>
    </row>
    <row r="1173" spans="2:6" ht="15" customHeight="1" x14ac:dyDescent="0.3">
      <c r="B1173" s="11">
        <v>25</v>
      </c>
      <c r="C1173" s="114"/>
      <c r="D1173" s="164"/>
      <c r="E1173" s="160"/>
    </row>
    <row r="1174" spans="2:6" ht="15" customHeight="1" x14ac:dyDescent="0.3">
      <c r="B1174" s="11">
        <v>26</v>
      </c>
      <c r="C1174" s="57"/>
      <c r="D1174" s="159"/>
      <c r="E1174" s="160"/>
    </row>
    <row r="1175" spans="2:6" ht="15" customHeight="1" x14ac:dyDescent="0.3">
      <c r="B1175" s="11">
        <v>27</v>
      </c>
      <c r="C1175" s="8"/>
      <c r="D1175" s="159"/>
      <c r="E1175" s="160"/>
    </row>
    <row r="1176" spans="2:6" ht="15" customHeight="1" x14ac:dyDescent="0.3">
      <c r="B1176" s="16">
        <v>28</v>
      </c>
      <c r="C1176" s="43"/>
      <c r="D1176" s="164"/>
      <c r="E1176" s="160"/>
    </row>
    <row r="1177" spans="2:6" ht="15" customHeight="1" x14ac:dyDescent="0.3">
      <c r="B1177" s="16">
        <v>29</v>
      </c>
      <c r="C1177" s="43"/>
      <c r="D1177" s="159"/>
      <c r="E1177" s="160"/>
    </row>
    <row r="1178" spans="2:6" ht="15" customHeight="1" x14ac:dyDescent="0.3">
      <c r="B1178" s="11">
        <v>30</v>
      </c>
      <c r="C1178" s="22"/>
      <c r="D1178" s="164"/>
      <c r="E1178" s="160"/>
    </row>
    <row r="1179" spans="2:6" ht="15" customHeight="1" x14ac:dyDescent="0.3">
      <c r="B1179" s="11">
        <v>31</v>
      </c>
      <c r="C1179" s="245"/>
      <c r="D1179" s="159"/>
      <c r="E1179" s="160"/>
    </row>
    <row r="1180" spans="2:6" ht="15" customHeight="1" x14ac:dyDescent="0.3">
      <c r="B1180" s="148">
        <v>31</v>
      </c>
      <c r="C1180" s="146"/>
      <c r="D1180" s="164"/>
      <c r="E1180" s="160"/>
    </row>
    <row r="1181" spans="2:6" ht="15" customHeight="1" x14ac:dyDescent="0.3">
      <c r="B1181" s="148">
        <v>31</v>
      </c>
      <c r="C1181" s="140"/>
      <c r="D1181" s="159"/>
      <c r="E1181" s="185"/>
      <c r="F1181" s="186"/>
    </row>
    <row r="1182" spans="2:6" ht="15" customHeight="1" x14ac:dyDescent="0.3">
      <c r="D1182" s="141" t="s">
        <v>264</v>
      </c>
      <c r="E1182" s="170">
        <f>SUM(E1149:E1180)</f>
        <v>0</v>
      </c>
    </row>
    <row r="1193" spans="2:5" ht="15" customHeight="1" x14ac:dyDescent="0.3">
      <c r="B1193" s="150" t="s">
        <v>311</v>
      </c>
      <c r="D1193" s="151"/>
      <c r="E1193" s="150"/>
    </row>
    <row r="1194" spans="2:5" ht="15" customHeight="1" x14ac:dyDescent="0.3">
      <c r="B1194" s="141" t="s">
        <v>313</v>
      </c>
    </row>
    <row r="1196" spans="2:5" ht="15" customHeight="1" x14ac:dyDescent="0.3">
      <c r="B1196" s="428" t="s">
        <v>8</v>
      </c>
      <c r="C1196" s="429"/>
      <c r="D1196" s="159" t="s">
        <v>262</v>
      </c>
      <c r="E1196" s="185" t="s">
        <v>263</v>
      </c>
    </row>
    <row r="1197" spans="2:5" ht="15" customHeight="1" x14ac:dyDescent="0.3">
      <c r="B1197" s="15">
        <v>1</v>
      </c>
      <c r="C1197" s="8"/>
      <c r="D1197" s="159"/>
      <c r="E1197" s="160"/>
    </row>
    <row r="1198" spans="2:5" ht="15" customHeight="1" x14ac:dyDescent="0.3">
      <c r="B1198" s="15">
        <v>2</v>
      </c>
      <c r="C1198" s="9"/>
      <c r="D1198" s="159"/>
      <c r="E1198" s="160"/>
    </row>
    <row r="1199" spans="2:5" ht="15" customHeight="1" x14ac:dyDescent="0.3">
      <c r="B1199" s="15">
        <v>3</v>
      </c>
      <c r="C1199" s="22"/>
      <c r="D1199" s="159"/>
      <c r="E1199" s="160"/>
    </row>
    <row r="1200" spans="2:5" ht="15" customHeight="1" x14ac:dyDescent="0.3">
      <c r="B1200" s="27">
        <v>4</v>
      </c>
      <c r="C1200" s="45"/>
      <c r="D1200" s="159"/>
      <c r="E1200" s="160"/>
    </row>
    <row r="1201" spans="2:5" ht="15" customHeight="1" x14ac:dyDescent="0.3">
      <c r="B1201" s="27">
        <v>5</v>
      </c>
      <c r="C1201" s="43"/>
      <c r="D1201" s="159"/>
      <c r="E1201" s="160"/>
    </row>
    <row r="1202" spans="2:5" ht="15" customHeight="1" x14ac:dyDescent="0.3">
      <c r="B1202" s="15">
        <v>6</v>
      </c>
      <c r="C1202" s="22"/>
      <c r="D1202" s="159"/>
      <c r="E1202" s="160"/>
    </row>
    <row r="1203" spans="2:5" ht="15" customHeight="1" x14ac:dyDescent="0.3">
      <c r="B1203" s="15">
        <v>7</v>
      </c>
      <c r="C1203" s="9"/>
      <c r="D1203" s="159"/>
      <c r="E1203" s="160"/>
    </row>
    <row r="1204" spans="2:5" ht="15" customHeight="1" x14ac:dyDescent="0.3">
      <c r="B1204" s="15">
        <v>8</v>
      </c>
      <c r="C1204" s="8"/>
      <c r="D1204" s="164"/>
      <c r="E1204" s="160"/>
    </row>
    <row r="1205" spans="2:5" ht="15" customHeight="1" x14ac:dyDescent="0.3">
      <c r="B1205" s="15">
        <v>9</v>
      </c>
      <c r="C1205" s="2"/>
      <c r="D1205" s="159"/>
      <c r="E1205" s="160"/>
    </row>
    <row r="1206" spans="2:5" ht="15" customHeight="1" x14ac:dyDescent="0.3">
      <c r="B1206" s="15">
        <v>10</v>
      </c>
      <c r="C1206" s="10"/>
      <c r="D1206" s="159"/>
      <c r="E1206" s="160"/>
    </row>
    <row r="1207" spans="2:5" ht="15" customHeight="1" x14ac:dyDescent="0.3">
      <c r="B1207" s="27">
        <v>11</v>
      </c>
      <c r="C1207" s="43"/>
      <c r="D1207" s="159"/>
      <c r="E1207" s="160"/>
    </row>
    <row r="1208" spans="2:5" ht="15" customHeight="1" x14ac:dyDescent="0.3">
      <c r="B1208" s="27">
        <v>12</v>
      </c>
      <c r="C1208" s="43"/>
      <c r="D1208" s="164"/>
      <c r="E1208" s="160"/>
    </row>
    <row r="1209" spans="2:5" ht="15" customHeight="1" x14ac:dyDescent="0.3">
      <c r="B1209" s="27">
        <v>13</v>
      </c>
      <c r="C1209" s="62"/>
      <c r="D1209" s="159"/>
      <c r="E1209" s="160"/>
    </row>
    <row r="1210" spans="2:5" ht="15" customHeight="1" x14ac:dyDescent="0.3">
      <c r="B1210" s="15">
        <v>14</v>
      </c>
      <c r="C1210" s="22"/>
      <c r="D1210" s="164"/>
      <c r="E1210" s="160"/>
    </row>
    <row r="1211" spans="2:5" ht="15" customHeight="1" x14ac:dyDescent="0.3">
      <c r="B1211" s="15">
        <v>15</v>
      </c>
      <c r="C1211" s="68"/>
      <c r="D1211" s="159"/>
      <c r="E1211" s="160"/>
    </row>
    <row r="1212" spans="2:5" ht="15" customHeight="1" x14ac:dyDescent="0.3">
      <c r="B1212" s="11">
        <v>16</v>
      </c>
      <c r="C1212" s="10"/>
      <c r="D1212" s="164"/>
      <c r="E1212" s="160"/>
    </row>
    <row r="1213" spans="2:5" ht="15" customHeight="1" x14ac:dyDescent="0.3">
      <c r="B1213" s="11">
        <v>17</v>
      </c>
      <c r="C1213" s="8"/>
      <c r="D1213" s="159"/>
      <c r="E1213" s="160"/>
    </row>
    <row r="1214" spans="2:5" ht="15" customHeight="1" x14ac:dyDescent="0.3">
      <c r="B1214" s="16">
        <v>18</v>
      </c>
      <c r="C1214" s="67"/>
      <c r="D1214" s="159"/>
      <c r="E1214" s="160"/>
    </row>
    <row r="1215" spans="2:5" ht="15" customHeight="1" x14ac:dyDescent="0.3">
      <c r="B1215" s="16">
        <v>19</v>
      </c>
      <c r="C1215" s="43"/>
      <c r="D1215" s="159"/>
      <c r="E1215" s="160"/>
    </row>
    <row r="1216" spans="2:5" ht="15" customHeight="1" x14ac:dyDescent="0.3">
      <c r="B1216" s="11">
        <v>20</v>
      </c>
      <c r="C1216" s="8"/>
      <c r="D1216" s="164"/>
      <c r="E1216" s="160"/>
    </row>
    <row r="1217" spans="2:5" ht="15" customHeight="1" x14ac:dyDescent="0.3">
      <c r="B1217" s="11">
        <v>21</v>
      </c>
      <c r="C1217" s="22"/>
      <c r="D1217" s="159"/>
      <c r="E1217" s="160"/>
    </row>
    <row r="1218" spans="2:5" ht="15" customHeight="1" x14ac:dyDescent="0.3">
      <c r="B1218" s="11">
        <v>22</v>
      </c>
      <c r="C1218" s="213"/>
      <c r="D1218" s="164"/>
      <c r="E1218" s="160"/>
    </row>
    <row r="1219" spans="2:5" ht="15" customHeight="1" x14ac:dyDescent="0.3">
      <c r="B1219" s="11">
        <v>23</v>
      </c>
      <c r="C1219" s="9"/>
      <c r="D1219" s="164"/>
      <c r="E1219" s="160"/>
    </row>
    <row r="1220" spans="2:5" ht="15" customHeight="1" x14ac:dyDescent="0.3">
      <c r="B1220" s="11">
        <v>24</v>
      </c>
      <c r="C1220" s="22"/>
      <c r="D1220" s="159"/>
      <c r="E1220" s="160"/>
    </row>
    <row r="1221" spans="2:5" ht="15" customHeight="1" x14ac:dyDescent="0.3">
      <c r="B1221" s="16">
        <v>25</v>
      </c>
      <c r="C1221" s="45"/>
      <c r="D1221" s="164"/>
      <c r="E1221" s="160"/>
    </row>
    <row r="1222" spans="2:5" ht="15" customHeight="1" x14ac:dyDescent="0.3">
      <c r="B1222" s="16">
        <v>26</v>
      </c>
      <c r="C1222" s="13"/>
      <c r="D1222" s="159"/>
      <c r="E1222" s="160"/>
    </row>
    <row r="1223" spans="2:5" ht="15" customHeight="1" x14ac:dyDescent="0.3">
      <c r="B1223" s="16">
        <v>27</v>
      </c>
      <c r="C1223" s="248"/>
      <c r="D1223" s="159"/>
      <c r="E1223" s="160"/>
    </row>
    <row r="1224" spans="2:5" ht="15" customHeight="1" x14ac:dyDescent="0.3">
      <c r="B1224" s="16">
        <v>28</v>
      </c>
      <c r="C1224" s="248"/>
      <c r="D1224" s="164"/>
      <c r="E1224" s="160"/>
    </row>
    <row r="1225" spans="2:5" ht="15" customHeight="1" x14ac:dyDescent="0.3">
      <c r="B1225" s="16">
        <v>29</v>
      </c>
      <c r="C1225" s="248"/>
      <c r="D1225" s="159"/>
      <c r="E1225" s="160"/>
    </row>
    <row r="1226" spans="2:5" ht="15" customHeight="1" x14ac:dyDescent="0.3">
      <c r="B1226" s="16">
        <v>30</v>
      </c>
      <c r="C1226" s="248"/>
      <c r="D1226" s="164"/>
      <c r="E1226" s="160"/>
    </row>
    <row r="1227" spans="2:5" ht="15" customHeight="1" x14ac:dyDescent="0.3">
      <c r="B1227" s="165">
        <v>29</v>
      </c>
      <c r="C1227" s="184"/>
      <c r="D1227" s="159"/>
      <c r="E1227" s="160"/>
    </row>
    <row r="1228" spans="2:5" ht="15" customHeight="1" x14ac:dyDescent="0.3">
      <c r="B1228" s="165">
        <v>30</v>
      </c>
      <c r="C1228" s="184"/>
      <c r="D1228" s="159"/>
      <c r="E1228" s="160"/>
    </row>
    <row r="1229" spans="2:5" ht="15" customHeight="1" x14ac:dyDescent="0.3">
      <c r="B1229" s="168"/>
      <c r="C1229" s="169"/>
      <c r="D1229" s="141" t="s">
        <v>264</v>
      </c>
      <c r="E1229" s="170">
        <f>SUM(E1197:E1228)</f>
        <v>0</v>
      </c>
    </row>
    <row r="1240" spans="2:5" ht="15" customHeight="1" x14ac:dyDescent="0.3">
      <c r="B1240" s="150" t="s">
        <v>311</v>
      </c>
      <c r="D1240" s="151"/>
    </row>
    <row r="1241" spans="2:5" ht="15" customHeight="1" x14ac:dyDescent="0.3">
      <c r="B1241" s="141" t="s">
        <v>313</v>
      </c>
    </row>
    <row r="1243" spans="2:5" ht="15" customHeight="1" thickBot="1" x14ac:dyDescent="0.35">
      <c r="B1243" s="418" t="s">
        <v>9</v>
      </c>
      <c r="C1243" s="419"/>
      <c r="D1243" s="152" t="s">
        <v>262</v>
      </c>
      <c r="E1243" s="153" t="s">
        <v>263</v>
      </c>
    </row>
    <row r="1244" spans="2:5" ht="15" customHeight="1" thickTop="1" x14ac:dyDescent="0.3">
      <c r="B1244" s="154">
        <v>1</v>
      </c>
      <c r="C1244" s="155"/>
      <c r="D1244" s="156"/>
      <c r="E1244" s="157"/>
    </row>
    <row r="1245" spans="2:5" ht="15" customHeight="1" x14ac:dyDescent="0.3">
      <c r="B1245" s="158">
        <v>2</v>
      </c>
      <c r="C1245" s="134"/>
      <c r="D1245" s="159"/>
      <c r="E1245" s="160"/>
    </row>
    <row r="1246" spans="2:5" ht="15" customHeight="1" x14ac:dyDescent="0.3">
      <c r="B1246" s="158">
        <v>3</v>
      </c>
      <c r="C1246" s="136"/>
      <c r="D1246" s="164"/>
      <c r="E1246" s="160"/>
    </row>
    <row r="1247" spans="2:5" ht="15" customHeight="1" x14ac:dyDescent="0.3">
      <c r="B1247" s="162">
        <v>4</v>
      </c>
      <c r="C1247" s="146"/>
      <c r="D1247" s="159"/>
      <c r="E1247" s="160"/>
    </row>
    <row r="1248" spans="2:5" ht="15" customHeight="1" x14ac:dyDescent="0.3">
      <c r="B1248" s="162">
        <v>5</v>
      </c>
      <c r="C1248" s="145"/>
      <c r="D1248" s="164"/>
      <c r="E1248" s="160"/>
    </row>
    <row r="1249" spans="2:5" ht="15" customHeight="1" x14ac:dyDescent="0.3">
      <c r="B1249" s="162">
        <v>6</v>
      </c>
      <c r="C1249" s="145"/>
      <c r="D1249" s="159"/>
      <c r="E1249" s="160"/>
    </row>
    <row r="1250" spans="2:5" ht="15" customHeight="1" x14ac:dyDescent="0.3">
      <c r="B1250" s="204">
        <v>7</v>
      </c>
      <c r="C1250" s="187"/>
      <c r="D1250" s="188"/>
      <c r="E1250" s="189"/>
    </row>
    <row r="1251" spans="2:5" ht="15" customHeight="1" x14ac:dyDescent="0.3">
      <c r="B1251" s="200"/>
      <c r="C1251" s="190"/>
      <c r="D1251" s="181"/>
      <c r="E1251" s="191"/>
    </row>
    <row r="1252" spans="2:5" ht="15" customHeight="1" x14ac:dyDescent="0.3">
      <c r="B1252" s="162">
        <v>8</v>
      </c>
      <c r="C1252" s="146"/>
      <c r="D1252" s="164"/>
      <c r="E1252" s="160"/>
    </row>
    <row r="1253" spans="2:5" ht="15" customHeight="1" x14ac:dyDescent="0.3">
      <c r="B1253" s="158">
        <v>9</v>
      </c>
      <c r="C1253" s="144"/>
      <c r="D1253" s="159"/>
      <c r="E1253" s="160"/>
    </row>
    <row r="1254" spans="2:5" ht="15" customHeight="1" x14ac:dyDescent="0.3">
      <c r="B1254" s="158">
        <v>10</v>
      </c>
      <c r="C1254" s="136"/>
      <c r="D1254" s="164"/>
      <c r="E1254" s="160"/>
    </row>
    <row r="1255" spans="2:5" ht="15" customHeight="1" x14ac:dyDescent="0.3">
      <c r="B1255" s="162">
        <v>11</v>
      </c>
      <c r="C1255" s="103"/>
      <c r="D1255" s="159"/>
      <c r="E1255" s="160"/>
    </row>
    <row r="1256" spans="2:5" ht="15" customHeight="1" x14ac:dyDescent="0.3">
      <c r="B1256" s="162">
        <v>12</v>
      </c>
      <c r="C1256" s="146"/>
      <c r="D1256" s="164"/>
      <c r="E1256" s="160"/>
    </row>
    <row r="1257" spans="2:5" ht="15" customHeight="1" x14ac:dyDescent="0.3">
      <c r="B1257" s="162">
        <v>13</v>
      </c>
      <c r="C1257" s="103"/>
      <c r="D1257" s="149"/>
      <c r="E1257" s="160"/>
    </row>
    <row r="1258" spans="2:5" ht="15" customHeight="1" x14ac:dyDescent="0.3">
      <c r="B1258" s="162">
        <v>14</v>
      </c>
      <c r="C1258" s="146"/>
      <c r="D1258" s="164"/>
      <c r="E1258" s="160"/>
    </row>
    <row r="1259" spans="2:5" ht="15" customHeight="1" x14ac:dyDescent="0.3">
      <c r="B1259" s="162">
        <v>15</v>
      </c>
      <c r="C1259" s="146"/>
      <c r="D1259" s="164"/>
      <c r="E1259" s="160"/>
    </row>
    <row r="1260" spans="2:5" ht="15" customHeight="1" x14ac:dyDescent="0.3">
      <c r="B1260" s="165">
        <v>16</v>
      </c>
      <c r="C1260" s="184"/>
      <c r="D1260" s="159"/>
      <c r="E1260" s="160"/>
    </row>
    <row r="1261" spans="2:5" ht="15" customHeight="1" x14ac:dyDescent="0.3">
      <c r="B1261" s="165">
        <v>17</v>
      </c>
      <c r="C1261" s="136"/>
      <c r="D1261" s="164"/>
      <c r="E1261" s="160"/>
    </row>
    <row r="1262" spans="2:5" ht="15" customHeight="1" x14ac:dyDescent="0.3">
      <c r="B1262" s="148">
        <v>18</v>
      </c>
      <c r="C1262" s="146"/>
      <c r="D1262" s="181"/>
      <c r="E1262" s="191"/>
    </row>
    <row r="1263" spans="2:5" ht="15" customHeight="1" x14ac:dyDescent="0.3">
      <c r="B1263" s="148">
        <v>19</v>
      </c>
      <c r="C1263" s="146"/>
      <c r="D1263" s="164"/>
      <c r="E1263" s="160"/>
    </row>
    <row r="1264" spans="2:5" ht="15" customHeight="1" x14ac:dyDescent="0.3">
      <c r="B1264" s="148">
        <v>20</v>
      </c>
      <c r="C1264" s="183"/>
      <c r="D1264" s="159"/>
      <c r="E1264" s="160"/>
    </row>
    <row r="1265" spans="2:6" ht="15" customHeight="1" x14ac:dyDescent="0.3">
      <c r="B1265" s="148">
        <v>21</v>
      </c>
      <c r="C1265" s="146"/>
      <c r="D1265" s="164"/>
      <c r="E1265" s="160"/>
    </row>
    <row r="1266" spans="2:6" ht="15" customHeight="1" x14ac:dyDescent="0.3">
      <c r="B1266" s="148">
        <v>22</v>
      </c>
      <c r="C1266" s="199"/>
      <c r="D1266" s="159"/>
      <c r="E1266" s="160"/>
    </row>
    <row r="1267" spans="2:6" ht="15" customHeight="1" x14ac:dyDescent="0.3">
      <c r="B1267" s="165">
        <v>23</v>
      </c>
      <c r="C1267" s="167"/>
      <c r="D1267" s="164"/>
      <c r="E1267" s="160"/>
    </row>
    <row r="1268" spans="2:6" ht="15" customHeight="1" x14ac:dyDescent="0.3">
      <c r="B1268" s="165">
        <v>24</v>
      </c>
      <c r="C1268" s="144"/>
      <c r="D1268" s="159"/>
      <c r="E1268" s="160"/>
    </row>
    <row r="1269" spans="2:6" ht="15" customHeight="1" x14ac:dyDescent="0.3">
      <c r="B1269" s="148">
        <v>25</v>
      </c>
      <c r="C1269" s="146"/>
      <c r="D1269" s="164"/>
      <c r="E1269" s="160"/>
    </row>
    <row r="1270" spans="2:6" ht="15" customHeight="1" x14ac:dyDescent="0.3">
      <c r="B1270" s="148">
        <v>26</v>
      </c>
      <c r="C1270" s="183"/>
      <c r="D1270" s="159"/>
      <c r="E1270" s="160"/>
    </row>
    <row r="1271" spans="2:6" ht="15" customHeight="1" x14ac:dyDescent="0.3">
      <c r="B1271" s="148">
        <v>27</v>
      </c>
      <c r="C1271" s="183"/>
      <c r="D1271" s="159"/>
      <c r="E1271" s="160"/>
    </row>
    <row r="1272" spans="2:6" ht="15" customHeight="1" x14ac:dyDescent="0.3">
      <c r="B1272" s="148">
        <v>28</v>
      </c>
      <c r="C1272" s="146"/>
      <c r="D1272" s="164"/>
      <c r="E1272" s="160"/>
    </row>
    <row r="1273" spans="2:6" ht="15" customHeight="1" x14ac:dyDescent="0.3">
      <c r="B1273" s="148">
        <v>29</v>
      </c>
      <c r="C1273" s="183"/>
      <c r="D1273" s="159"/>
      <c r="E1273" s="160"/>
    </row>
    <row r="1274" spans="2:6" ht="15" customHeight="1" x14ac:dyDescent="0.3">
      <c r="B1274" s="165">
        <v>30</v>
      </c>
      <c r="C1274" s="167"/>
      <c r="D1274" s="164"/>
      <c r="E1274" s="160"/>
    </row>
    <row r="1275" spans="2:6" ht="15" customHeight="1" x14ac:dyDescent="0.3">
      <c r="B1275" s="165">
        <v>31</v>
      </c>
      <c r="C1275" s="136"/>
      <c r="D1275" s="159"/>
      <c r="E1275" s="160"/>
    </row>
    <row r="1276" spans="2:6" ht="15" customHeight="1" x14ac:dyDescent="0.3">
      <c r="B1276" s="148">
        <v>31</v>
      </c>
      <c r="C1276" s="146"/>
      <c r="D1276" s="164"/>
      <c r="E1276" s="160"/>
    </row>
    <row r="1277" spans="2:6" ht="15" customHeight="1" x14ac:dyDescent="0.3">
      <c r="B1277" s="148">
        <v>31</v>
      </c>
      <c r="C1277" s="140"/>
      <c r="D1277" s="159"/>
      <c r="E1277" s="185"/>
      <c r="F1277" s="186"/>
    </row>
    <row r="1278" spans="2:6" ht="15" customHeight="1" x14ac:dyDescent="0.3">
      <c r="D1278" s="141" t="s">
        <v>264</v>
      </c>
      <c r="E1278" s="170">
        <f>SUM(E1244:E1277)</f>
        <v>0</v>
      </c>
    </row>
    <row r="1279" spans="2:6" ht="15" customHeight="1" x14ac:dyDescent="0.3">
      <c r="E1279" s="170"/>
    </row>
    <row r="1280" spans="2:6" ht="15" customHeight="1" x14ac:dyDescent="0.3">
      <c r="E1280" s="170"/>
    </row>
    <row r="1281" spans="1:7" ht="15" customHeight="1" x14ac:dyDescent="0.3">
      <c r="E1281" s="170"/>
    </row>
    <row r="1287" spans="1:7" x14ac:dyDescent="0.3">
      <c r="A1287" s="89"/>
      <c r="B1287" s="89"/>
      <c r="C1287" s="89"/>
      <c r="D1287" s="89"/>
      <c r="E1287" s="89"/>
      <c r="F1287" s="89"/>
      <c r="G1287" s="89"/>
    </row>
    <row r="1288" spans="1:7" x14ac:dyDescent="0.3">
      <c r="A1288" s="89"/>
      <c r="B1288" s="258" t="s">
        <v>258</v>
      </c>
      <c r="C1288" s="89"/>
      <c r="D1288" s="259" t="s">
        <v>261</v>
      </c>
      <c r="E1288" s="258" t="s">
        <v>290</v>
      </c>
      <c r="F1288" s="89"/>
      <c r="G1288" s="89"/>
    </row>
    <row r="1289" spans="1:7" x14ac:dyDescent="0.3">
      <c r="A1289" s="89"/>
      <c r="B1289" s="89" t="s">
        <v>260</v>
      </c>
      <c r="C1289" s="89"/>
      <c r="D1289" s="89"/>
      <c r="E1289" s="89"/>
      <c r="F1289" s="89"/>
      <c r="G1289" s="89"/>
    </row>
    <row r="1290" spans="1:7" x14ac:dyDescent="0.3">
      <c r="A1290" s="89"/>
      <c r="B1290" s="89"/>
      <c r="C1290" s="89"/>
      <c r="D1290" s="89"/>
      <c r="E1290" s="89"/>
      <c r="F1290" s="89"/>
      <c r="G1290" s="89"/>
    </row>
    <row r="1291" spans="1:7" ht="16.2" thickBot="1" x14ac:dyDescent="0.35">
      <c r="A1291" s="89"/>
      <c r="B1291" s="418" t="s">
        <v>1</v>
      </c>
      <c r="C1291" s="425"/>
      <c r="D1291" s="260" t="s">
        <v>262</v>
      </c>
      <c r="E1291" s="261" t="s">
        <v>263</v>
      </c>
      <c r="F1291" s="89"/>
      <c r="G1291" s="89"/>
    </row>
    <row r="1292" spans="1:7" ht="16.2" thickTop="1" x14ac:dyDescent="0.3">
      <c r="A1292" s="89"/>
      <c r="B1292" s="200">
        <v>1</v>
      </c>
      <c r="C1292" s="262"/>
      <c r="D1292" s="263"/>
      <c r="E1292" s="264"/>
      <c r="F1292" s="89"/>
      <c r="G1292" s="89"/>
    </row>
    <row r="1293" spans="1:7" x14ac:dyDescent="0.3">
      <c r="A1293" s="89"/>
      <c r="B1293" s="162">
        <v>2</v>
      </c>
      <c r="C1293" s="140"/>
      <c r="D1293" s="164"/>
      <c r="E1293" s="265"/>
      <c r="F1293" s="89"/>
      <c r="G1293" s="89"/>
    </row>
    <row r="1294" spans="1:7" x14ac:dyDescent="0.3">
      <c r="A1294" s="89"/>
      <c r="B1294" s="162">
        <v>3</v>
      </c>
      <c r="C1294" s="172"/>
      <c r="D1294" s="164"/>
      <c r="E1294" s="265"/>
      <c r="F1294" s="89"/>
      <c r="G1294" s="89"/>
    </row>
    <row r="1295" spans="1:7" x14ac:dyDescent="0.3">
      <c r="A1295" s="89"/>
      <c r="B1295" s="162">
        <v>4</v>
      </c>
      <c r="C1295" s="146"/>
      <c r="D1295" s="164"/>
      <c r="E1295" s="265"/>
      <c r="F1295" s="89"/>
      <c r="G1295" s="89"/>
    </row>
    <row r="1296" spans="1:7" x14ac:dyDescent="0.3">
      <c r="A1296" s="89"/>
      <c r="B1296" s="162">
        <v>5</v>
      </c>
      <c r="C1296" s="146"/>
      <c r="D1296" s="164"/>
      <c r="E1296" s="265"/>
      <c r="F1296" s="89"/>
      <c r="G1296" s="89"/>
    </row>
    <row r="1297" spans="1:7" x14ac:dyDescent="0.3">
      <c r="A1297" s="89"/>
      <c r="B1297" s="162">
        <v>6</v>
      </c>
      <c r="C1297" s="146"/>
      <c r="D1297" s="164"/>
      <c r="E1297" s="265"/>
      <c r="F1297" s="89"/>
      <c r="G1297" s="89"/>
    </row>
    <row r="1298" spans="1:7" x14ac:dyDescent="0.3">
      <c r="A1298" s="89"/>
      <c r="B1298" s="162">
        <v>7</v>
      </c>
      <c r="C1298" s="163"/>
      <c r="D1298" s="164"/>
      <c r="E1298" s="265"/>
      <c r="F1298" s="89"/>
      <c r="G1298" s="89"/>
    </row>
    <row r="1299" spans="1:7" x14ac:dyDescent="0.3">
      <c r="A1299" s="89"/>
      <c r="B1299" s="162">
        <v>8</v>
      </c>
      <c r="C1299" s="140"/>
      <c r="D1299" s="164"/>
      <c r="E1299" s="265"/>
      <c r="F1299" s="89"/>
      <c r="G1299" s="89"/>
    </row>
    <row r="1300" spans="1:7" x14ac:dyDescent="0.3">
      <c r="A1300" s="89"/>
      <c r="B1300" s="162">
        <v>9</v>
      </c>
      <c r="C1300" s="103"/>
      <c r="D1300" s="164"/>
      <c r="E1300" s="265"/>
      <c r="F1300" s="89"/>
      <c r="G1300" s="89"/>
    </row>
    <row r="1301" spans="1:7" x14ac:dyDescent="0.3">
      <c r="A1301" s="89"/>
      <c r="B1301" s="162">
        <v>10</v>
      </c>
      <c r="C1301" s="146"/>
      <c r="D1301" s="164"/>
      <c r="E1301" s="265"/>
      <c r="F1301" s="89"/>
      <c r="G1301" s="89"/>
    </row>
    <row r="1302" spans="1:7" x14ac:dyDescent="0.3">
      <c r="A1302" s="89"/>
      <c r="B1302" s="162">
        <v>11</v>
      </c>
      <c r="C1302" s="140"/>
      <c r="D1302" s="164"/>
      <c r="E1302" s="265"/>
      <c r="F1302" s="89"/>
      <c r="G1302" s="89"/>
    </row>
    <row r="1303" spans="1:7" x14ac:dyDescent="0.3">
      <c r="A1303" s="89"/>
      <c r="B1303" s="162">
        <v>12</v>
      </c>
      <c r="C1303" s="146"/>
      <c r="D1303" s="164"/>
      <c r="E1303" s="265"/>
      <c r="F1303" s="89"/>
      <c r="G1303" s="89"/>
    </row>
    <row r="1304" spans="1:7" x14ac:dyDescent="0.3">
      <c r="A1304" s="89"/>
      <c r="B1304" s="162">
        <v>13</v>
      </c>
      <c r="C1304" s="146"/>
      <c r="D1304" s="164"/>
      <c r="E1304" s="265"/>
      <c r="F1304" s="89"/>
      <c r="G1304" s="89"/>
    </row>
    <row r="1305" spans="1:7" x14ac:dyDescent="0.3">
      <c r="A1305" s="89"/>
      <c r="B1305" s="162">
        <v>14</v>
      </c>
      <c r="C1305" s="146"/>
      <c r="D1305" s="164"/>
      <c r="E1305" s="265"/>
      <c r="F1305" s="89"/>
      <c r="G1305" s="89"/>
    </row>
    <row r="1306" spans="1:7" x14ac:dyDescent="0.3">
      <c r="A1306" s="89"/>
      <c r="B1306" s="162">
        <v>15</v>
      </c>
      <c r="C1306" s="140"/>
      <c r="D1306" s="164"/>
      <c r="E1306" s="265"/>
      <c r="F1306" s="89"/>
      <c r="G1306" s="89"/>
    </row>
    <row r="1307" spans="1:7" x14ac:dyDescent="0.3">
      <c r="A1307" s="89"/>
      <c r="B1307" s="148">
        <v>16</v>
      </c>
      <c r="C1307" s="103"/>
      <c r="D1307" s="164"/>
      <c r="E1307" s="265"/>
      <c r="F1307" s="89"/>
      <c r="G1307" s="89"/>
    </row>
    <row r="1308" spans="1:7" x14ac:dyDescent="0.3">
      <c r="A1308" s="89"/>
      <c r="B1308" s="148">
        <v>17</v>
      </c>
      <c r="C1308" s="103"/>
      <c r="D1308" s="164"/>
      <c r="E1308" s="265"/>
      <c r="F1308" s="89"/>
      <c r="G1308" s="89"/>
    </row>
    <row r="1309" spans="1:7" x14ac:dyDescent="0.3">
      <c r="A1309" s="89"/>
      <c r="B1309" s="148">
        <v>18</v>
      </c>
      <c r="C1309" s="140"/>
      <c r="D1309" s="164"/>
      <c r="E1309" s="265"/>
      <c r="F1309" s="89"/>
      <c r="G1309" s="89"/>
    </row>
    <row r="1310" spans="1:7" x14ac:dyDescent="0.3">
      <c r="A1310" s="89"/>
      <c r="B1310" s="148">
        <v>19</v>
      </c>
      <c r="C1310" s="146"/>
      <c r="D1310" s="164"/>
      <c r="E1310" s="265"/>
      <c r="F1310" s="89"/>
      <c r="G1310" s="89"/>
    </row>
    <row r="1311" spans="1:7" x14ac:dyDescent="0.3">
      <c r="A1311" s="89"/>
      <c r="B1311" s="148">
        <v>20</v>
      </c>
      <c r="C1311" s="103"/>
      <c r="D1311" s="164"/>
      <c r="E1311" s="265"/>
      <c r="F1311" s="89"/>
      <c r="G1311" s="89"/>
    </row>
    <row r="1312" spans="1:7" x14ac:dyDescent="0.3">
      <c r="A1312" s="89"/>
      <c r="B1312" s="165">
        <v>21</v>
      </c>
      <c r="C1312" s="144"/>
      <c r="D1312" s="164"/>
      <c r="E1312" s="265"/>
      <c r="F1312" s="89"/>
      <c r="G1312" s="89"/>
    </row>
    <row r="1313" spans="1:7" x14ac:dyDescent="0.3">
      <c r="A1313" s="89"/>
      <c r="B1313" s="165">
        <v>22</v>
      </c>
      <c r="C1313" s="144"/>
      <c r="D1313" s="164"/>
      <c r="E1313" s="265"/>
      <c r="F1313" s="89"/>
      <c r="G1313" s="89"/>
    </row>
    <row r="1314" spans="1:7" x14ac:dyDescent="0.3">
      <c r="A1314" s="89"/>
      <c r="B1314" s="148">
        <v>23</v>
      </c>
      <c r="C1314" s="103"/>
      <c r="D1314" s="164"/>
      <c r="E1314" s="265"/>
      <c r="F1314" s="89"/>
      <c r="G1314" s="89"/>
    </row>
    <row r="1315" spans="1:7" x14ac:dyDescent="0.3">
      <c r="A1315" s="89"/>
      <c r="B1315" s="148">
        <v>24</v>
      </c>
      <c r="C1315" s="146"/>
      <c r="D1315" s="164"/>
      <c r="E1315" s="265"/>
      <c r="F1315" s="89"/>
      <c r="G1315" s="89"/>
    </row>
    <row r="1316" spans="1:7" x14ac:dyDescent="0.3">
      <c r="A1316" s="89"/>
      <c r="B1316" s="148">
        <v>25</v>
      </c>
      <c r="C1316" s="140"/>
      <c r="D1316" s="164"/>
      <c r="E1316" s="265"/>
      <c r="F1316" s="89"/>
      <c r="G1316" s="89"/>
    </row>
    <row r="1317" spans="1:7" x14ac:dyDescent="0.3">
      <c r="A1317" s="89"/>
      <c r="B1317" s="148">
        <v>26</v>
      </c>
      <c r="C1317" s="146"/>
      <c r="D1317" s="164"/>
      <c r="E1317" s="265"/>
      <c r="F1317" s="89"/>
      <c r="G1317" s="89"/>
    </row>
    <row r="1318" spans="1:7" x14ac:dyDescent="0.3">
      <c r="A1318" s="89"/>
      <c r="B1318" s="148">
        <v>27</v>
      </c>
      <c r="C1318" s="146"/>
      <c r="D1318" s="164"/>
      <c r="E1318" s="265"/>
      <c r="F1318" s="89"/>
      <c r="G1318" s="89"/>
    </row>
    <row r="1319" spans="1:7" x14ac:dyDescent="0.3">
      <c r="A1319" s="89"/>
      <c r="B1319" s="165">
        <v>28</v>
      </c>
      <c r="C1319" s="144"/>
      <c r="D1319" s="164"/>
      <c r="E1319" s="265"/>
      <c r="F1319" s="89"/>
      <c r="G1319" s="89"/>
    </row>
    <row r="1320" spans="1:7" x14ac:dyDescent="0.3">
      <c r="A1320" s="89"/>
      <c r="B1320" s="165">
        <v>29</v>
      </c>
      <c r="C1320" s="135"/>
      <c r="D1320" s="164"/>
      <c r="E1320" s="265"/>
      <c r="F1320" s="89"/>
      <c r="G1320" s="89"/>
    </row>
    <row r="1321" spans="1:7" x14ac:dyDescent="0.3">
      <c r="A1321" s="89"/>
      <c r="B1321" s="148">
        <v>30</v>
      </c>
      <c r="C1321" s="145"/>
      <c r="D1321" s="164"/>
      <c r="E1321" s="265"/>
      <c r="F1321" s="89"/>
      <c r="G1321" s="89"/>
    </row>
    <row r="1322" spans="1:7" x14ac:dyDescent="0.3">
      <c r="A1322" s="89"/>
      <c r="B1322" s="168"/>
      <c r="C1322" s="169"/>
      <c r="D1322" s="89" t="s">
        <v>264</v>
      </c>
      <c r="E1322" s="266">
        <f>SUM(E1292:E1321)</f>
        <v>0</v>
      </c>
      <c r="F1322" s="89"/>
      <c r="G1322" s="89"/>
    </row>
    <row r="1323" spans="1:7" x14ac:dyDescent="0.3">
      <c r="A1323" s="89"/>
      <c r="B1323" s="89"/>
      <c r="C1323" s="89"/>
      <c r="D1323" s="89"/>
      <c r="E1323" s="89"/>
      <c r="F1323" s="89"/>
      <c r="G1323" s="89"/>
    </row>
    <row r="1324" spans="1:7" x14ac:dyDescent="0.3">
      <c r="A1324" s="89"/>
      <c r="B1324" s="89"/>
      <c r="C1324" s="89"/>
      <c r="D1324" s="89"/>
      <c r="E1324" s="89"/>
      <c r="F1324" s="89"/>
      <c r="G1324" s="89"/>
    </row>
    <row r="1325" spans="1:7" x14ac:dyDescent="0.3">
      <c r="A1325" s="89"/>
      <c r="B1325" s="89"/>
      <c r="C1325" s="89"/>
      <c r="D1325" s="89"/>
      <c r="E1325" s="89"/>
      <c r="F1325" s="89"/>
      <c r="G1325" s="89"/>
    </row>
    <row r="1326" spans="1:7" x14ac:dyDescent="0.3">
      <c r="A1326" s="89"/>
      <c r="B1326" s="89"/>
      <c r="C1326" s="89"/>
      <c r="D1326" s="89"/>
      <c r="E1326" s="89"/>
      <c r="F1326" s="89"/>
      <c r="G1326" s="89"/>
    </row>
    <row r="1327" spans="1:7" x14ac:dyDescent="0.3">
      <c r="A1327" s="89"/>
      <c r="B1327" s="89"/>
      <c r="C1327" s="89"/>
      <c r="D1327" s="89"/>
      <c r="E1327" s="89"/>
      <c r="F1327" s="89"/>
      <c r="G1327" s="89"/>
    </row>
    <row r="1328" spans="1:7" x14ac:dyDescent="0.3">
      <c r="A1328" s="89"/>
      <c r="B1328" s="89"/>
      <c r="C1328" s="89"/>
      <c r="D1328" s="89"/>
      <c r="E1328" s="89"/>
      <c r="F1328" s="89"/>
      <c r="G1328" s="89"/>
    </row>
    <row r="1329" spans="1:7" x14ac:dyDescent="0.3">
      <c r="A1329" s="89"/>
      <c r="B1329" s="89"/>
      <c r="C1329" s="89"/>
      <c r="D1329" s="89"/>
      <c r="E1329" s="89"/>
      <c r="F1329" s="89"/>
      <c r="G1329" s="89"/>
    </row>
    <row r="1330" spans="1:7" x14ac:dyDescent="0.3">
      <c r="A1330" s="89"/>
      <c r="B1330" s="89"/>
      <c r="C1330" s="89"/>
      <c r="D1330" s="89"/>
      <c r="E1330" s="89"/>
      <c r="F1330" s="89"/>
      <c r="G1330" s="89"/>
    </row>
    <row r="1331" spans="1:7" x14ac:dyDescent="0.3">
      <c r="A1331" s="89"/>
      <c r="B1331" s="89"/>
      <c r="C1331" s="89"/>
      <c r="D1331" s="89"/>
      <c r="E1331" s="89"/>
      <c r="F1331" s="89"/>
      <c r="G1331" s="89"/>
    </row>
    <row r="1332" spans="1:7" x14ac:dyDescent="0.3">
      <c r="A1332" s="89"/>
      <c r="B1332" s="89"/>
      <c r="C1332" s="89"/>
      <c r="D1332" s="89"/>
      <c r="E1332" s="89"/>
      <c r="F1332" s="89"/>
      <c r="G1332" s="89"/>
    </row>
    <row r="1333" spans="1:7" x14ac:dyDescent="0.3">
      <c r="A1333" s="89"/>
      <c r="B1333" s="89"/>
      <c r="C1333" s="89"/>
      <c r="D1333" s="89"/>
      <c r="E1333" s="89"/>
      <c r="F1333" s="89"/>
      <c r="G1333" s="89"/>
    </row>
    <row r="1334" spans="1:7" x14ac:dyDescent="0.3">
      <c r="A1334" s="89"/>
      <c r="B1334" s="258" t="s">
        <v>258</v>
      </c>
      <c r="C1334" s="89"/>
      <c r="D1334" s="259" t="s">
        <v>261</v>
      </c>
      <c r="E1334" s="258" t="s">
        <v>290</v>
      </c>
      <c r="F1334" s="89"/>
      <c r="G1334" s="89"/>
    </row>
    <row r="1335" spans="1:7" x14ac:dyDescent="0.3">
      <c r="A1335" s="89"/>
      <c r="B1335" s="89" t="s">
        <v>260</v>
      </c>
      <c r="C1335" s="89"/>
      <c r="D1335" s="89"/>
      <c r="E1335" s="89"/>
      <c r="F1335" s="89"/>
      <c r="G1335" s="89"/>
    </row>
    <row r="1336" spans="1:7" x14ac:dyDescent="0.3">
      <c r="A1336" s="89"/>
      <c r="B1336" s="89"/>
      <c r="C1336" s="89"/>
      <c r="D1336" s="89"/>
      <c r="E1336" s="89"/>
      <c r="F1336" s="89"/>
      <c r="G1336" s="89"/>
    </row>
    <row r="1337" spans="1:7" ht="16.2" thickBot="1" x14ac:dyDescent="0.35">
      <c r="A1337" s="89"/>
      <c r="B1337" s="418" t="s">
        <v>2</v>
      </c>
      <c r="C1337" s="425"/>
      <c r="D1337" s="260" t="s">
        <v>262</v>
      </c>
      <c r="E1337" s="261" t="s">
        <v>263</v>
      </c>
      <c r="F1337" s="89"/>
      <c r="G1337" s="89"/>
    </row>
    <row r="1338" spans="1:7" ht="16.2" thickTop="1" x14ac:dyDescent="0.3">
      <c r="A1338" s="89"/>
      <c r="B1338" s="200">
        <v>1</v>
      </c>
      <c r="C1338" s="262"/>
      <c r="D1338" s="263"/>
      <c r="E1338" s="264"/>
      <c r="F1338" s="89"/>
      <c r="G1338" s="89"/>
    </row>
    <row r="1339" spans="1:7" x14ac:dyDescent="0.3">
      <c r="A1339" s="89"/>
      <c r="B1339" s="162">
        <v>2</v>
      </c>
      <c r="C1339" s="140"/>
      <c r="D1339" s="164"/>
      <c r="E1339" s="265"/>
      <c r="F1339" s="89"/>
      <c r="G1339" s="89"/>
    </row>
    <row r="1340" spans="1:7" x14ac:dyDescent="0.3">
      <c r="A1340" s="89"/>
      <c r="B1340" s="162">
        <v>3</v>
      </c>
      <c r="C1340" s="172"/>
      <c r="D1340" s="164"/>
      <c r="E1340" s="265"/>
      <c r="F1340" s="89"/>
      <c r="G1340" s="89"/>
    </row>
    <row r="1341" spans="1:7" x14ac:dyDescent="0.3">
      <c r="A1341" s="89"/>
      <c r="B1341" s="162">
        <v>4</v>
      </c>
      <c r="C1341" s="146"/>
      <c r="D1341" s="164"/>
      <c r="E1341" s="265"/>
      <c r="F1341" s="89"/>
      <c r="G1341" s="89"/>
    </row>
    <row r="1342" spans="1:7" x14ac:dyDescent="0.3">
      <c r="A1342" s="89"/>
      <c r="B1342" s="158">
        <v>5</v>
      </c>
      <c r="C1342" s="144"/>
      <c r="D1342" s="164"/>
      <c r="E1342" s="265"/>
      <c r="F1342" s="89"/>
      <c r="G1342" s="89"/>
    </row>
    <row r="1343" spans="1:7" x14ac:dyDescent="0.3">
      <c r="A1343" s="89"/>
      <c r="B1343" s="158">
        <v>6</v>
      </c>
      <c r="C1343" s="144"/>
      <c r="D1343" s="164"/>
      <c r="E1343" s="265"/>
      <c r="F1343" s="89"/>
      <c r="G1343" s="89"/>
    </row>
    <row r="1344" spans="1:7" x14ac:dyDescent="0.3">
      <c r="A1344" s="89"/>
      <c r="B1344" s="162">
        <v>7</v>
      </c>
      <c r="C1344" s="163"/>
      <c r="D1344" s="164"/>
      <c r="E1344" s="265"/>
      <c r="F1344" s="89"/>
      <c r="G1344" s="89"/>
    </row>
    <row r="1345" spans="1:7" x14ac:dyDescent="0.3">
      <c r="A1345" s="89"/>
      <c r="B1345" s="162">
        <v>8</v>
      </c>
      <c r="C1345" s="140"/>
      <c r="D1345" s="164"/>
      <c r="E1345" s="265"/>
      <c r="F1345" s="89"/>
      <c r="G1345" s="89"/>
    </row>
    <row r="1346" spans="1:7" x14ac:dyDescent="0.3">
      <c r="A1346" s="89"/>
      <c r="B1346" s="162">
        <v>9</v>
      </c>
      <c r="C1346" s="103"/>
      <c r="D1346" s="164"/>
      <c r="E1346" s="265"/>
      <c r="F1346" s="89"/>
      <c r="G1346" s="89"/>
    </row>
    <row r="1347" spans="1:7" x14ac:dyDescent="0.3">
      <c r="A1347" s="89"/>
      <c r="B1347" s="162">
        <v>10</v>
      </c>
      <c r="C1347" s="146"/>
      <c r="D1347" s="164"/>
      <c r="E1347" s="265"/>
      <c r="F1347" s="89"/>
      <c r="G1347" s="89"/>
    </row>
    <row r="1348" spans="1:7" x14ac:dyDescent="0.3">
      <c r="A1348" s="89"/>
      <c r="B1348" s="162">
        <v>11</v>
      </c>
      <c r="C1348" s="140"/>
      <c r="D1348" s="164"/>
      <c r="E1348" s="265"/>
      <c r="F1348" s="89"/>
      <c r="G1348" s="89"/>
    </row>
    <row r="1349" spans="1:7" x14ac:dyDescent="0.3">
      <c r="A1349" s="89"/>
      <c r="B1349" s="158">
        <v>12</v>
      </c>
      <c r="C1349" s="144"/>
      <c r="D1349" s="164"/>
      <c r="E1349" s="265"/>
      <c r="F1349" s="89"/>
      <c r="G1349" s="89"/>
    </row>
    <row r="1350" spans="1:7" x14ac:dyDescent="0.3">
      <c r="A1350" s="89"/>
      <c r="B1350" s="158">
        <v>13</v>
      </c>
      <c r="C1350" s="144"/>
      <c r="D1350" s="164"/>
      <c r="E1350" s="265"/>
      <c r="F1350" s="89"/>
      <c r="G1350" s="89"/>
    </row>
    <row r="1351" spans="1:7" x14ac:dyDescent="0.3">
      <c r="A1351" s="89"/>
      <c r="B1351" s="162">
        <v>14</v>
      </c>
      <c r="C1351" s="146"/>
      <c r="D1351" s="164"/>
      <c r="E1351" s="265"/>
      <c r="F1351" s="89"/>
      <c r="G1351" s="89"/>
    </row>
    <row r="1352" spans="1:7" x14ac:dyDescent="0.3">
      <c r="A1352" s="89"/>
      <c r="B1352" s="162">
        <v>15</v>
      </c>
      <c r="C1352" s="140"/>
      <c r="D1352" s="164"/>
      <c r="E1352" s="265"/>
      <c r="F1352" s="89"/>
      <c r="G1352" s="89"/>
    </row>
    <row r="1353" spans="1:7" x14ac:dyDescent="0.3">
      <c r="A1353" s="89"/>
      <c r="B1353" s="148">
        <v>16</v>
      </c>
      <c r="C1353" s="103"/>
      <c r="D1353" s="164"/>
      <c r="E1353" s="265"/>
      <c r="F1353" s="89"/>
      <c r="G1353" s="89"/>
    </row>
    <row r="1354" spans="1:7" x14ac:dyDescent="0.3">
      <c r="A1354" s="89"/>
      <c r="B1354" s="148">
        <v>17</v>
      </c>
      <c r="C1354" s="103"/>
      <c r="D1354" s="164"/>
      <c r="E1354" s="265"/>
      <c r="F1354" s="89"/>
      <c r="G1354" s="89"/>
    </row>
    <row r="1355" spans="1:7" x14ac:dyDescent="0.3">
      <c r="A1355" s="89"/>
      <c r="B1355" s="148">
        <v>18</v>
      </c>
      <c r="C1355" s="140"/>
      <c r="D1355" s="164"/>
      <c r="E1355" s="265"/>
      <c r="F1355" s="89"/>
      <c r="G1355" s="89"/>
    </row>
    <row r="1356" spans="1:7" x14ac:dyDescent="0.3">
      <c r="A1356" s="89"/>
      <c r="B1356" s="165">
        <v>19</v>
      </c>
      <c r="C1356" s="144"/>
      <c r="D1356" s="164"/>
      <c r="E1356" s="265"/>
      <c r="F1356" s="89"/>
      <c r="G1356" s="89"/>
    </row>
    <row r="1357" spans="1:7" x14ac:dyDescent="0.3">
      <c r="A1357" s="89"/>
      <c r="B1357" s="165">
        <v>20</v>
      </c>
      <c r="C1357" s="136"/>
      <c r="D1357" s="164"/>
      <c r="E1357" s="265"/>
      <c r="F1357" s="89"/>
      <c r="G1357" s="89"/>
    </row>
    <row r="1358" spans="1:7" x14ac:dyDescent="0.3">
      <c r="A1358" s="89"/>
      <c r="B1358" s="148">
        <v>21</v>
      </c>
      <c r="C1358" s="146"/>
      <c r="D1358" s="164"/>
      <c r="E1358" s="265"/>
      <c r="F1358" s="89"/>
      <c r="G1358" s="89"/>
    </row>
    <row r="1359" spans="1:7" x14ac:dyDescent="0.3">
      <c r="A1359" s="89"/>
      <c r="B1359" s="148">
        <v>22</v>
      </c>
      <c r="C1359" s="146"/>
      <c r="D1359" s="164"/>
      <c r="E1359" s="265"/>
      <c r="F1359" s="89"/>
      <c r="G1359" s="89"/>
    </row>
    <row r="1360" spans="1:7" x14ac:dyDescent="0.3">
      <c r="A1360" s="89"/>
      <c r="B1360" s="148">
        <v>23</v>
      </c>
      <c r="C1360" s="103"/>
      <c r="D1360" s="164"/>
      <c r="E1360" s="265"/>
      <c r="F1360" s="89"/>
      <c r="G1360" s="89"/>
    </row>
    <row r="1361" spans="1:7" x14ac:dyDescent="0.3">
      <c r="A1361" s="89"/>
      <c r="B1361" s="148">
        <v>24</v>
      </c>
      <c r="C1361" s="146"/>
      <c r="D1361" s="164"/>
      <c r="E1361" s="265"/>
      <c r="F1361" s="89"/>
      <c r="G1361" s="89"/>
    </row>
    <row r="1362" spans="1:7" x14ac:dyDescent="0.3">
      <c r="A1362" s="89"/>
      <c r="B1362" s="148">
        <v>25</v>
      </c>
      <c r="C1362" s="140"/>
      <c r="D1362" s="164"/>
      <c r="E1362" s="265"/>
      <c r="F1362" s="89"/>
      <c r="G1362" s="89"/>
    </row>
    <row r="1363" spans="1:7" x14ac:dyDescent="0.3">
      <c r="A1363" s="89"/>
      <c r="B1363" s="165">
        <v>26</v>
      </c>
      <c r="C1363" s="144"/>
      <c r="D1363" s="164"/>
      <c r="E1363" s="265"/>
      <c r="F1363" s="89"/>
      <c r="G1363" s="89"/>
    </row>
    <row r="1364" spans="1:7" x14ac:dyDescent="0.3">
      <c r="A1364" s="89"/>
      <c r="B1364" s="165">
        <v>27</v>
      </c>
      <c r="C1364" s="144"/>
      <c r="D1364" s="164"/>
      <c r="E1364" s="265"/>
      <c r="F1364" s="89"/>
      <c r="G1364" s="89"/>
    </row>
    <row r="1365" spans="1:7" x14ac:dyDescent="0.3">
      <c r="A1365" s="89"/>
      <c r="B1365" s="165">
        <v>28</v>
      </c>
      <c r="C1365" s="144"/>
      <c r="D1365" s="164"/>
      <c r="E1365" s="265"/>
      <c r="F1365" s="89"/>
      <c r="G1365" s="89"/>
    </row>
    <row r="1366" spans="1:7" x14ac:dyDescent="0.3">
      <c r="A1366" s="89"/>
      <c r="B1366" s="165">
        <v>29</v>
      </c>
      <c r="C1366" s="135"/>
      <c r="D1366" s="164"/>
      <c r="E1366" s="265"/>
      <c r="F1366" s="89"/>
      <c r="G1366" s="89"/>
    </row>
    <row r="1367" spans="1:7" x14ac:dyDescent="0.3">
      <c r="A1367" s="89"/>
      <c r="B1367" s="165">
        <v>30</v>
      </c>
      <c r="C1367" s="167"/>
      <c r="D1367" s="164"/>
      <c r="E1367" s="265"/>
      <c r="F1367" s="89"/>
      <c r="G1367" s="89"/>
    </row>
    <row r="1368" spans="1:7" x14ac:dyDescent="0.3">
      <c r="A1368" s="89"/>
      <c r="B1368" s="168"/>
      <c r="C1368" s="169"/>
      <c r="D1368" s="89" t="s">
        <v>264</v>
      </c>
      <c r="E1368" s="266">
        <f>SUM(E1338:E1367)</f>
        <v>0</v>
      </c>
      <c r="F1368" s="89"/>
      <c r="G1368" s="89"/>
    </row>
    <row r="1382" spans="2:6" ht="15" customHeight="1" x14ac:dyDescent="0.3">
      <c r="B1382" s="150" t="s">
        <v>328</v>
      </c>
    </row>
    <row r="1383" spans="2:6" ht="15" customHeight="1" x14ac:dyDescent="0.3">
      <c r="B1383" s="141" t="s">
        <v>260</v>
      </c>
      <c r="D1383" s="151"/>
      <c r="E1383" s="150"/>
    </row>
    <row r="1384" spans="2:6" ht="15" customHeight="1" x14ac:dyDescent="0.3">
      <c r="C1384" s="151" t="s">
        <v>261</v>
      </c>
      <c r="D1384" s="411" t="s">
        <v>329</v>
      </c>
      <c r="E1384" s="412"/>
      <c r="F1384" s="412"/>
    </row>
    <row r="1385" spans="2:6" ht="15" customHeight="1" x14ac:dyDescent="0.3">
      <c r="C1385" s="151"/>
      <c r="D1385" s="412"/>
      <c r="E1385" s="412"/>
      <c r="F1385" s="412"/>
    </row>
    <row r="1386" spans="2:6" ht="15" customHeight="1" x14ac:dyDescent="0.3">
      <c r="C1386" s="151"/>
    </row>
    <row r="1387" spans="2:6" ht="15" customHeight="1" thickBot="1" x14ac:dyDescent="0.35">
      <c r="B1387" s="418" t="s">
        <v>3</v>
      </c>
      <c r="C1387" s="419"/>
      <c r="D1387" s="152" t="s">
        <v>262</v>
      </c>
      <c r="E1387" s="153" t="s">
        <v>263</v>
      </c>
    </row>
    <row r="1388" spans="2:6" ht="15" customHeight="1" thickTop="1" x14ac:dyDescent="0.3">
      <c r="B1388" s="154">
        <v>1</v>
      </c>
      <c r="C1388" s="155"/>
      <c r="D1388" s="156"/>
      <c r="E1388" s="157"/>
    </row>
    <row r="1389" spans="2:6" ht="15" customHeight="1" x14ac:dyDescent="0.3">
      <c r="B1389" s="158">
        <v>2</v>
      </c>
      <c r="C1389" s="135"/>
      <c r="D1389" s="159"/>
      <c r="E1389" s="160"/>
    </row>
    <row r="1390" spans="2:6" ht="15" customHeight="1" x14ac:dyDescent="0.3">
      <c r="B1390" s="158">
        <v>3</v>
      </c>
      <c r="C1390" s="161"/>
      <c r="D1390" s="159"/>
      <c r="E1390" s="160"/>
    </row>
    <row r="1391" spans="2:6" ht="15" customHeight="1" x14ac:dyDescent="0.3">
      <c r="B1391" s="162">
        <v>4</v>
      </c>
      <c r="C1391" s="146"/>
      <c r="D1391" s="159"/>
      <c r="E1391" s="160"/>
    </row>
    <row r="1392" spans="2:6" ht="15" customHeight="1" x14ac:dyDescent="0.3">
      <c r="B1392" s="162">
        <v>5</v>
      </c>
      <c r="C1392" s="146"/>
      <c r="D1392" s="159"/>
      <c r="E1392" s="160"/>
    </row>
    <row r="1393" spans="2:5" ht="15" customHeight="1" x14ac:dyDescent="0.3">
      <c r="B1393" s="162">
        <v>6</v>
      </c>
      <c r="C1393" s="146"/>
      <c r="D1393" s="159"/>
      <c r="E1393" s="160"/>
    </row>
    <row r="1394" spans="2:5" ht="15" customHeight="1" x14ac:dyDescent="0.3">
      <c r="B1394" s="162">
        <v>7</v>
      </c>
      <c r="C1394" s="163"/>
      <c r="D1394" s="159"/>
      <c r="E1394" s="160"/>
    </row>
    <row r="1395" spans="2:5" ht="15" customHeight="1" x14ac:dyDescent="0.3">
      <c r="B1395" s="162">
        <v>8</v>
      </c>
      <c r="C1395" s="140"/>
      <c r="D1395" s="159"/>
      <c r="E1395" s="160"/>
    </row>
    <row r="1396" spans="2:5" ht="15" customHeight="1" x14ac:dyDescent="0.3">
      <c r="B1396" s="158">
        <v>9</v>
      </c>
      <c r="C1396" s="136"/>
      <c r="D1396" s="159"/>
      <c r="E1396" s="160"/>
    </row>
    <row r="1397" spans="2:5" ht="15" customHeight="1" x14ac:dyDescent="0.3">
      <c r="B1397" s="158">
        <v>10</v>
      </c>
      <c r="C1397" s="144"/>
      <c r="D1397" s="159"/>
      <c r="E1397" s="160"/>
    </row>
    <row r="1398" spans="2:5" ht="15" customHeight="1" x14ac:dyDescent="0.3">
      <c r="B1398" s="162">
        <v>11</v>
      </c>
      <c r="C1398" s="140"/>
      <c r="D1398" s="159"/>
      <c r="E1398" s="160"/>
    </row>
    <row r="1399" spans="2:5" ht="15" customHeight="1" x14ac:dyDescent="0.3">
      <c r="B1399" s="162">
        <v>12</v>
      </c>
      <c r="C1399" s="146"/>
      <c r="D1399" s="164"/>
      <c r="E1399" s="160"/>
    </row>
    <row r="1400" spans="2:5" ht="15" customHeight="1" x14ac:dyDescent="0.3">
      <c r="B1400" s="162">
        <v>13</v>
      </c>
      <c r="C1400" s="146"/>
      <c r="D1400" s="159"/>
      <c r="E1400" s="160"/>
    </row>
    <row r="1401" spans="2:5" ht="15" customHeight="1" x14ac:dyDescent="0.3">
      <c r="B1401" s="162">
        <v>14</v>
      </c>
      <c r="C1401" s="146"/>
      <c r="D1401" s="164"/>
      <c r="E1401" s="160"/>
    </row>
    <row r="1402" spans="2:5" ht="15" customHeight="1" x14ac:dyDescent="0.3">
      <c r="B1402" s="162">
        <v>15</v>
      </c>
      <c r="C1402" s="140"/>
      <c r="D1402" s="159"/>
      <c r="E1402" s="160"/>
    </row>
    <row r="1403" spans="2:5" ht="15" customHeight="1" x14ac:dyDescent="0.3">
      <c r="B1403" s="165">
        <v>16</v>
      </c>
      <c r="C1403" s="136"/>
      <c r="D1403" s="159"/>
      <c r="E1403" s="160"/>
    </row>
    <row r="1404" spans="2:5" ht="15" customHeight="1" x14ac:dyDescent="0.3">
      <c r="B1404" s="165">
        <v>17</v>
      </c>
      <c r="C1404" s="136"/>
      <c r="D1404" s="159"/>
      <c r="E1404" s="160"/>
    </row>
    <row r="1405" spans="2:5" ht="15" customHeight="1" x14ac:dyDescent="0.3">
      <c r="B1405" s="148">
        <v>18</v>
      </c>
      <c r="C1405" s="140"/>
      <c r="D1405" s="159"/>
      <c r="E1405" s="160"/>
    </row>
    <row r="1406" spans="2:5" ht="15" customHeight="1" x14ac:dyDescent="0.3">
      <c r="B1406" s="148">
        <v>19</v>
      </c>
      <c r="C1406" s="146"/>
      <c r="D1406" s="164"/>
      <c r="E1406" s="160"/>
    </row>
    <row r="1407" spans="2:5" ht="15" customHeight="1" x14ac:dyDescent="0.3">
      <c r="B1407" s="148">
        <v>20</v>
      </c>
      <c r="C1407" s="149"/>
      <c r="D1407" s="159"/>
      <c r="E1407" s="160"/>
    </row>
    <row r="1408" spans="2:5" ht="15" customHeight="1" x14ac:dyDescent="0.3">
      <c r="B1408" s="148">
        <v>21</v>
      </c>
      <c r="C1408" s="146"/>
      <c r="D1408" s="164"/>
      <c r="E1408" s="160"/>
    </row>
    <row r="1409" spans="2:5" ht="15" customHeight="1" x14ac:dyDescent="0.3">
      <c r="B1409" s="148">
        <v>22</v>
      </c>
      <c r="C1409" s="146"/>
      <c r="D1409" s="159"/>
      <c r="E1409" s="160"/>
    </row>
    <row r="1410" spans="2:5" ht="15" customHeight="1" x14ac:dyDescent="0.3">
      <c r="B1410" s="165">
        <v>23</v>
      </c>
      <c r="C1410" s="136"/>
      <c r="D1410" s="159"/>
      <c r="E1410" s="160"/>
    </row>
    <row r="1411" spans="2:5" ht="15" customHeight="1" x14ac:dyDescent="0.3">
      <c r="B1411" s="165">
        <v>24</v>
      </c>
      <c r="C1411" s="144"/>
      <c r="D1411" s="159"/>
      <c r="E1411" s="160"/>
    </row>
    <row r="1412" spans="2:5" ht="15" customHeight="1" x14ac:dyDescent="0.3">
      <c r="B1412" s="148">
        <v>25</v>
      </c>
      <c r="C1412" s="140"/>
      <c r="D1412" s="159"/>
      <c r="E1412" s="160"/>
    </row>
    <row r="1413" spans="2:5" ht="15" customHeight="1" x14ac:dyDescent="0.3">
      <c r="B1413" s="148">
        <v>26</v>
      </c>
      <c r="C1413" s="146"/>
      <c r="D1413" s="164"/>
      <c r="E1413" s="160"/>
    </row>
    <row r="1414" spans="2:5" ht="15" customHeight="1" x14ac:dyDescent="0.3">
      <c r="B1414" s="148">
        <v>27</v>
      </c>
      <c r="C1414" s="146"/>
      <c r="D1414" s="164"/>
      <c r="E1414" s="160"/>
    </row>
    <row r="1415" spans="2:5" ht="15" customHeight="1" x14ac:dyDescent="0.3">
      <c r="B1415" s="148">
        <v>28</v>
      </c>
      <c r="C1415" s="146"/>
      <c r="D1415" s="164"/>
      <c r="E1415" s="160"/>
    </row>
    <row r="1416" spans="2:5" ht="15" customHeight="1" x14ac:dyDescent="0.3">
      <c r="B1416" s="148">
        <v>29</v>
      </c>
      <c r="C1416" s="140"/>
      <c r="D1416" s="159"/>
      <c r="E1416" s="160"/>
    </row>
    <row r="1417" spans="2:5" ht="15" customHeight="1" x14ac:dyDescent="0.3">
      <c r="B1417" s="165">
        <v>30</v>
      </c>
      <c r="C1417" s="167"/>
      <c r="D1417" s="159"/>
      <c r="E1417" s="160"/>
    </row>
    <row r="1418" spans="2:5" ht="15" customHeight="1" x14ac:dyDescent="0.3">
      <c r="B1418" s="168"/>
      <c r="C1418" s="169"/>
      <c r="D1418" s="141" t="s">
        <v>264</v>
      </c>
      <c r="E1418" s="170">
        <f>SUM(E1388:E1417)</f>
        <v>0</v>
      </c>
    </row>
    <row r="1430" spans="2:6" ht="15" customHeight="1" x14ac:dyDescent="0.3">
      <c r="B1430" s="150" t="s">
        <v>328</v>
      </c>
    </row>
    <row r="1431" spans="2:6" ht="15" customHeight="1" x14ac:dyDescent="0.3">
      <c r="B1431" s="141" t="s">
        <v>260</v>
      </c>
      <c r="D1431" s="151"/>
      <c r="E1431" s="150"/>
    </row>
    <row r="1432" spans="2:6" ht="15" customHeight="1" x14ac:dyDescent="0.3">
      <c r="C1432" s="151" t="s">
        <v>261</v>
      </c>
      <c r="D1432" s="411" t="s">
        <v>329</v>
      </c>
      <c r="E1432" s="412"/>
      <c r="F1432" s="412"/>
    </row>
    <row r="1433" spans="2:6" ht="15" customHeight="1" x14ac:dyDescent="0.3">
      <c r="C1433" s="151"/>
      <c r="D1433" s="412"/>
      <c r="E1433" s="412"/>
      <c r="F1433" s="412"/>
    </row>
    <row r="1435" spans="2:6" ht="15" customHeight="1" thickBot="1" x14ac:dyDescent="0.35">
      <c r="B1435" s="418" t="s">
        <v>4</v>
      </c>
      <c r="C1435" s="419"/>
      <c r="D1435" s="152" t="s">
        <v>262</v>
      </c>
      <c r="E1435" s="153" t="s">
        <v>263</v>
      </c>
    </row>
    <row r="1436" spans="2:6" ht="15" customHeight="1" thickTop="1" x14ac:dyDescent="0.3">
      <c r="B1436" s="154">
        <v>1</v>
      </c>
      <c r="C1436" s="171"/>
      <c r="D1436" s="156"/>
      <c r="E1436" s="157"/>
    </row>
    <row r="1437" spans="2:6" ht="15" customHeight="1" x14ac:dyDescent="0.3">
      <c r="B1437" s="162">
        <v>2</v>
      </c>
      <c r="C1437" s="145"/>
      <c r="D1437" s="159"/>
      <c r="E1437" s="160"/>
    </row>
    <row r="1438" spans="2:6" ht="15" customHeight="1" x14ac:dyDescent="0.3">
      <c r="B1438" s="162">
        <v>3</v>
      </c>
      <c r="C1438" s="146"/>
      <c r="D1438" s="159"/>
      <c r="E1438" s="160"/>
    </row>
    <row r="1439" spans="2:6" ht="15" customHeight="1" x14ac:dyDescent="0.3">
      <c r="B1439" s="162">
        <v>4</v>
      </c>
      <c r="C1439" s="146"/>
      <c r="D1439" s="164"/>
      <c r="E1439" s="160"/>
    </row>
    <row r="1440" spans="2:6" ht="15" customHeight="1" x14ac:dyDescent="0.3">
      <c r="B1440" s="162">
        <v>5</v>
      </c>
      <c r="C1440" s="145"/>
      <c r="D1440" s="164"/>
      <c r="E1440" s="160"/>
    </row>
    <row r="1441" spans="2:5" ht="15" customHeight="1" x14ac:dyDescent="0.3">
      <c r="B1441" s="162">
        <v>6</v>
      </c>
      <c r="C1441" s="172"/>
      <c r="D1441" s="159"/>
      <c r="E1441" s="160"/>
    </row>
    <row r="1442" spans="2:5" ht="15" customHeight="1" x14ac:dyDescent="0.3">
      <c r="B1442" s="158">
        <v>7</v>
      </c>
      <c r="C1442" s="173"/>
      <c r="D1442" s="159"/>
      <c r="E1442" s="160"/>
    </row>
    <row r="1443" spans="2:5" ht="15" customHeight="1" x14ac:dyDescent="0.3">
      <c r="B1443" s="158">
        <v>8</v>
      </c>
      <c r="C1443" s="136"/>
      <c r="D1443" s="159"/>
      <c r="E1443" s="160"/>
    </row>
    <row r="1444" spans="2:5" ht="15" customHeight="1" x14ac:dyDescent="0.3">
      <c r="B1444" s="162">
        <v>9</v>
      </c>
      <c r="C1444" s="140"/>
      <c r="D1444" s="159"/>
      <c r="E1444" s="160"/>
    </row>
    <row r="1445" spans="2:5" ht="15" customHeight="1" x14ac:dyDescent="0.3">
      <c r="B1445" s="162">
        <v>10</v>
      </c>
      <c r="C1445" s="174"/>
      <c r="D1445" s="159"/>
      <c r="E1445" s="160"/>
    </row>
    <row r="1446" spans="2:5" ht="15" customHeight="1" x14ac:dyDescent="0.3">
      <c r="B1446" s="162">
        <v>11</v>
      </c>
      <c r="C1446" s="146"/>
      <c r="D1446" s="164"/>
      <c r="E1446" s="160"/>
    </row>
    <row r="1447" spans="2:5" ht="15" customHeight="1" x14ac:dyDescent="0.3">
      <c r="B1447" s="158">
        <v>12</v>
      </c>
      <c r="C1447" s="167"/>
      <c r="D1447" s="149"/>
      <c r="E1447" s="160"/>
    </row>
    <row r="1448" spans="2:5" ht="15" customHeight="1" x14ac:dyDescent="0.3">
      <c r="B1448" s="162">
        <v>13</v>
      </c>
      <c r="C1448" s="140"/>
      <c r="D1448" s="159"/>
      <c r="E1448" s="160"/>
    </row>
    <row r="1449" spans="2:5" ht="15" customHeight="1" x14ac:dyDescent="0.3">
      <c r="B1449" s="158">
        <v>14</v>
      </c>
      <c r="C1449" s="144"/>
      <c r="D1449" s="164"/>
      <c r="E1449" s="160"/>
    </row>
    <row r="1450" spans="2:5" ht="15" customHeight="1" x14ac:dyDescent="0.3">
      <c r="B1450" s="158">
        <v>15</v>
      </c>
      <c r="C1450" s="144"/>
      <c r="D1450" s="159"/>
      <c r="E1450" s="160"/>
    </row>
    <row r="1451" spans="2:5" ht="15" customHeight="1" x14ac:dyDescent="0.3">
      <c r="B1451" s="148">
        <v>16</v>
      </c>
      <c r="C1451" s="140"/>
      <c r="D1451" s="159"/>
      <c r="E1451" s="160"/>
    </row>
    <row r="1452" spans="2:5" ht="15" customHeight="1" x14ac:dyDescent="0.3">
      <c r="B1452" s="148">
        <v>17</v>
      </c>
      <c r="C1452" s="163"/>
      <c r="D1452" s="159"/>
      <c r="E1452" s="160"/>
    </row>
    <row r="1453" spans="2:5" ht="15" customHeight="1" x14ac:dyDescent="0.3">
      <c r="B1453" s="148">
        <v>18</v>
      </c>
      <c r="C1453" s="149"/>
      <c r="D1453" s="159"/>
      <c r="E1453" s="160"/>
    </row>
    <row r="1454" spans="2:5" ht="15" customHeight="1" x14ac:dyDescent="0.3">
      <c r="B1454" s="148">
        <v>19</v>
      </c>
      <c r="C1454" s="218"/>
      <c r="D1454" s="164"/>
      <c r="E1454" s="219"/>
    </row>
    <row r="1455" spans="2:5" ht="15" customHeight="1" x14ac:dyDescent="0.3">
      <c r="B1455" s="148"/>
      <c r="C1455" s="218"/>
      <c r="D1455" s="164"/>
      <c r="E1455" s="219"/>
    </row>
    <row r="1456" spans="2:5" ht="15" customHeight="1" x14ac:dyDescent="0.3">
      <c r="B1456" s="148">
        <v>20</v>
      </c>
      <c r="C1456" s="140"/>
      <c r="D1456" s="159"/>
      <c r="E1456" s="160"/>
    </row>
    <row r="1457" spans="2:6" ht="15" customHeight="1" x14ac:dyDescent="0.3">
      <c r="B1457" s="165">
        <v>21</v>
      </c>
      <c r="C1457" s="136"/>
      <c r="D1457" s="164"/>
      <c r="E1457" s="160"/>
    </row>
    <row r="1458" spans="2:6" ht="15" customHeight="1" x14ac:dyDescent="0.3">
      <c r="B1458" s="165">
        <v>22</v>
      </c>
      <c r="C1458" s="144"/>
      <c r="D1458" s="159"/>
      <c r="E1458" s="160"/>
    </row>
    <row r="1459" spans="2:6" ht="15" customHeight="1" x14ac:dyDescent="0.3">
      <c r="B1459" s="148">
        <v>23</v>
      </c>
      <c r="C1459" s="140"/>
      <c r="D1459" s="159"/>
      <c r="E1459" s="160"/>
    </row>
    <row r="1460" spans="2:6" ht="15" customHeight="1" x14ac:dyDescent="0.3">
      <c r="B1460" s="148">
        <v>24</v>
      </c>
      <c r="C1460" s="183"/>
      <c r="D1460" s="159"/>
      <c r="E1460" s="160"/>
    </row>
    <row r="1461" spans="2:6" ht="15" customHeight="1" x14ac:dyDescent="0.3">
      <c r="B1461" s="165">
        <v>25</v>
      </c>
      <c r="C1461" s="184"/>
      <c r="D1461" s="159"/>
      <c r="E1461" s="160"/>
    </row>
    <row r="1462" spans="2:6" ht="15" customHeight="1" x14ac:dyDescent="0.3">
      <c r="B1462" s="165">
        <v>26</v>
      </c>
      <c r="C1462" s="184"/>
      <c r="D1462" s="164"/>
      <c r="E1462" s="160"/>
    </row>
    <row r="1463" spans="2:6" ht="15" customHeight="1" x14ac:dyDescent="0.3">
      <c r="B1463" s="165">
        <v>27</v>
      </c>
      <c r="C1463" s="184"/>
      <c r="D1463" s="159"/>
      <c r="E1463" s="160"/>
    </row>
    <row r="1464" spans="2:6" ht="15" customHeight="1" x14ac:dyDescent="0.3">
      <c r="B1464" s="165">
        <v>28</v>
      </c>
      <c r="C1464" s="184"/>
      <c r="D1464" s="164"/>
      <c r="E1464" s="160"/>
    </row>
    <row r="1465" spans="2:6" ht="15" customHeight="1" x14ac:dyDescent="0.3">
      <c r="B1465" s="165">
        <v>29</v>
      </c>
      <c r="C1465" s="184"/>
      <c r="D1465" s="159"/>
      <c r="E1465" s="160"/>
    </row>
    <row r="1466" spans="2:6" ht="15" customHeight="1" x14ac:dyDescent="0.3">
      <c r="B1466" s="165">
        <v>30</v>
      </c>
      <c r="C1466" s="184"/>
      <c r="D1466" s="159"/>
      <c r="E1466" s="160"/>
    </row>
    <row r="1467" spans="2:6" ht="15" customHeight="1" x14ac:dyDescent="0.3">
      <c r="B1467" s="165">
        <v>31</v>
      </c>
      <c r="C1467" s="184"/>
      <c r="D1467" s="159"/>
      <c r="E1467" s="185"/>
    </row>
    <row r="1468" spans="2:6" ht="15" customHeight="1" x14ac:dyDescent="0.3">
      <c r="D1468" s="141" t="s">
        <v>264</v>
      </c>
      <c r="E1468" s="170">
        <f>SUM(E1436:E1466)</f>
        <v>0</v>
      </c>
      <c r="F1468" s="186"/>
    </row>
    <row r="1476" spans="2:5" ht="15" customHeight="1" thickBot="1" x14ac:dyDescent="0.35">
      <c r="B1476" s="418" t="s">
        <v>5</v>
      </c>
      <c r="C1476" s="419"/>
      <c r="D1476" s="152" t="s">
        <v>262</v>
      </c>
      <c r="E1476" s="153" t="s">
        <v>263</v>
      </c>
    </row>
    <row r="1477" spans="2:5" ht="15" customHeight="1" thickTop="1" x14ac:dyDescent="0.3">
      <c r="B1477" s="154">
        <v>1</v>
      </c>
      <c r="C1477" s="155"/>
      <c r="D1477" s="156"/>
      <c r="E1477" s="157"/>
    </row>
    <row r="1478" spans="2:5" ht="15" customHeight="1" x14ac:dyDescent="0.3">
      <c r="B1478" s="158">
        <v>2</v>
      </c>
      <c r="C1478" s="134"/>
      <c r="D1478" s="159"/>
      <c r="E1478" s="160"/>
    </row>
    <row r="1479" spans="2:5" ht="15" customHeight="1" x14ac:dyDescent="0.3">
      <c r="B1479" s="158">
        <v>3</v>
      </c>
      <c r="C1479" s="135"/>
      <c r="D1479" s="159"/>
      <c r="E1479" s="160"/>
    </row>
    <row r="1480" spans="2:5" ht="15" customHeight="1" x14ac:dyDescent="0.3">
      <c r="B1480" s="158">
        <v>4</v>
      </c>
      <c r="C1480" s="136"/>
      <c r="D1480" s="149"/>
      <c r="E1480" s="160"/>
    </row>
    <row r="1481" spans="2:5" ht="15" customHeight="1" x14ac:dyDescent="0.3">
      <c r="B1481" s="158">
        <v>5</v>
      </c>
      <c r="C1481" s="95"/>
      <c r="D1481" s="159"/>
      <c r="E1481" s="160"/>
    </row>
    <row r="1482" spans="2:5" ht="15" customHeight="1" x14ac:dyDescent="0.3">
      <c r="B1482" s="162">
        <v>6</v>
      </c>
      <c r="C1482" s="140"/>
      <c r="D1482" s="159"/>
      <c r="E1482" s="160"/>
    </row>
    <row r="1483" spans="2:5" ht="15" customHeight="1" x14ac:dyDescent="0.3">
      <c r="B1483" s="162">
        <v>7</v>
      </c>
      <c r="C1483" s="146"/>
      <c r="D1483" s="164"/>
      <c r="E1483" s="160"/>
    </row>
    <row r="1484" spans="2:5" ht="15" customHeight="1" x14ac:dyDescent="0.3">
      <c r="B1484" s="162">
        <v>8</v>
      </c>
      <c r="C1484" s="146"/>
      <c r="D1484" s="159"/>
      <c r="E1484" s="160"/>
    </row>
    <row r="1485" spans="2:5" ht="15" customHeight="1" x14ac:dyDescent="0.3">
      <c r="B1485" s="162">
        <v>9</v>
      </c>
      <c r="C1485" s="146"/>
      <c r="D1485" s="159"/>
      <c r="E1485" s="160"/>
    </row>
    <row r="1486" spans="2:5" ht="15" customHeight="1" x14ac:dyDescent="0.3">
      <c r="B1486" s="162">
        <v>10</v>
      </c>
      <c r="C1486" s="140"/>
      <c r="D1486" s="159"/>
      <c r="E1486" s="160"/>
    </row>
    <row r="1487" spans="2:5" ht="15" customHeight="1" x14ac:dyDescent="0.3">
      <c r="B1487" s="158">
        <v>11</v>
      </c>
      <c r="C1487" s="136"/>
      <c r="D1487" s="164"/>
      <c r="E1487" s="160"/>
    </row>
    <row r="1488" spans="2:5" ht="15" customHeight="1" x14ac:dyDescent="0.3">
      <c r="B1488" s="158">
        <v>12</v>
      </c>
      <c r="C1488" s="134"/>
      <c r="D1488" s="149"/>
      <c r="E1488" s="160"/>
    </row>
    <row r="1489" spans="2:5" ht="15" customHeight="1" x14ac:dyDescent="0.3">
      <c r="B1489" s="162">
        <v>13</v>
      </c>
      <c r="C1489" s="140"/>
      <c r="D1489" s="159"/>
      <c r="E1489" s="160"/>
    </row>
    <row r="1490" spans="2:5" ht="15" customHeight="1" x14ac:dyDescent="0.3">
      <c r="B1490" s="162">
        <v>14</v>
      </c>
      <c r="C1490" s="183"/>
      <c r="D1490" s="164"/>
      <c r="E1490" s="160"/>
    </row>
    <row r="1491" spans="2:5" ht="15" customHeight="1" x14ac:dyDescent="0.3">
      <c r="B1491" s="162">
        <v>15</v>
      </c>
      <c r="C1491" s="146"/>
      <c r="D1491" s="159"/>
      <c r="E1491" s="160"/>
    </row>
    <row r="1492" spans="2:5" ht="15" customHeight="1" x14ac:dyDescent="0.3">
      <c r="B1492" s="148">
        <v>16</v>
      </c>
      <c r="C1492" s="146"/>
      <c r="D1492" s="159"/>
      <c r="E1492" s="160"/>
    </row>
    <row r="1493" spans="2:5" ht="15" customHeight="1" x14ac:dyDescent="0.3">
      <c r="B1493" s="148"/>
      <c r="C1493" s="146"/>
      <c r="D1493" s="164"/>
      <c r="E1493" s="160"/>
    </row>
    <row r="1494" spans="2:5" ht="15" customHeight="1" x14ac:dyDescent="0.3">
      <c r="B1494" s="148">
        <v>17</v>
      </c>
      <c r="C1494" s="140"/>
      <c r="D1494" s="159"/>
      <c r="E1494" s="160"/>
    </row>
    <row r="1495" spans="2:5" ht="15" customHeight="1" x14ac:dyDescent="0.3">
      <c r="B1495" s="165">
        <v>18</v>
      </c>
      <c r="C1495" s="136"/>
      <c r="D1495" s="159"/>
      <c r="E1495" s="160"/>
    </row>
    <row r="1496" spans="2:5" ht="15" customHeight="1" x14ac:dyDescent="0.3">
      <c r="B1496" s="165">
        <v>19</v>
      </c>
      <c r="C1496" s="144"/>
      <c r="D1496" s="149"/>
      <c r="E1496" s="160"/>
    </row>
    <row r="1497" spans="2:5" ht="15" customHeight="1" x14ac:dyDescent="0.3">
      <c r="B1497" s="148">
        <v>20</v>
      </c>
      <c r="C1497" s="146"/>
      <c r="D1497" s="159"/>
      <c r="E1497" s="160"/>
    </row>
    <row r="1498" spans="2:5" ht="15" customHeight="1" x14ac:dyDescent="0.3">
      <c r="B1498" s="165">
        <v>21</v>
      </c>
      <c r="C1498" s="144"/>
      <c r="D1498" s="164"/>
      <c r="E1498" s="160"/>
    </row>
    <row r="1499" spans="2:5" ht="15" customHeight="1" x14ac:dyDescent="0.3">
      <c r="B1499" s="148">
        <v>22</v>
      </c>
      <c r="C1499" s="145"/>
      <c r="D1499" s="159"/>
      <c r="E1499" s="160"/>
    </row>
    <row r="1500" spans="2:5" ht="15" customHeight="1" x14ac:dyDescent="0.3">
      <c r="B1500" s="148">
        <v>23</v>
      </c>
      <c r="C1500" s="146"/>
      <c r="D1500" s="164"/>
      <c r="E1500" s="160"/>
    </row>
    <row r="1501" spans="2:5" ht="15" customHeight="1" x14ac:dyDescent="0.3">
      <c r="B1501" s="148">
        <v>24</v>
      </c>
      <c r="C1501" s="91"/>
      <c r="D1501" s="159"/>
      <c r="E1501" s="160"/>
    </row>
    <row r="1502" spans="2:5" ht="15" customHeight="1" x14ac:dyDescent="0.3">
      <c r="B1502" s="165">
        <v>25</v>
      </c>
      <c r="C1502" s="144"/>
      <c r="D1502" s="159"/>
      <c r="E1502" s="160"/>
    </row>
    <row r="1503" spans="2:5" ht="15" customHeight="1" x14ac:dyDescent="0.3">
      <c r="B1503" s="165">
        <v>26</v>
      </c>
      <c r="C1503" s="136"/>
      <c r="D1503" s="164"/>
      <c r="E1503" s="160"/>
    </row>
    <row r="1504" spans="2:5" ht="15" customHeight="1" x14ac:dyDescent="0.3">
      <c r="B1504" s="148">
        <v>27</v>
      </c>
      <c r="C1504" s="140"/>
      <c r="D1504" s="159"/>
      <c r="E1504" s="160"/>
    </row>
    <row r="1505" spans="2:6" ht="15" customHeight="1" x14ac:dyDescent="0.3">
      <c r="B1505" s="148">
        <v>28</v>
      </c>
      <c r="C1505" s="192"/>
      <c r="D1505" s="164"/>
      <c r="E1505" s="160"/>
    </row>
    <row r="1506" spans="2:6" ht="15" customHeight="1" x14ac:dyDescent="0.3">
      <c r="B1506" s="148">
        <v>29</v>
      </c>
      <c r="C1506" s="146"/>
      <c r="D1506" s="159"/>
      <c r="E1506" s="160"/>
    </row>
    <row r="1507" spans="2:6" ht="15" customHeight="1" x14ac:dyDescent="0.3">
      <c r="B1507" s="148">
        <v>30</v>
      </c>
      <c r="C1507" s="193"/>
      <c r="D1507" s="164"/>
      <c r="E1507" s="160"/>
    </row>
    <row r="1508" spans="2:6" ht="15" customHeight="1" x14ac:dyDescent="0.3">
      <c r="B1508" s="148">
        <v>31</v>
      </c>
      <c r="C1508" s="140"/>
      <c r="D1508" s="159"/>
      <c r="E1508" s="185"/>
    </row>
    <row r="1509" spans="2:6" ht="15" customHeight="1" x14ac:dyDescent="0.3">
      <c r="D1509" s="141" t="s">
        <v>264</v>
      </c>
      <c r="E1509" s="170">
        <f>SUM(E1477:E1507)</f>
        <v>0</v>
      </c>
      <c r="F1509" s="186"/>
    </row>
    <row r="1523" spans="2:5" ht="15" customHeight="1" thickBot="1" x14ac:dyDescent="0.35">
      <c r="B1523" s="420" t="s">
        <v>6</v>
      </c>
      <c r="C1523" s="419"/>
      <c r="D1523" s="152" t="s">
        <v>262</v>
      </c>
      <c r="E1523" s="152" t="s">
        <v>263</v>
      </c>
    </row>
    <row r="1524" spans="2:5" ht="15" customHeight="1" thickTop="1" x14ac:dyDescent="0.3">
      <c r="B1524" s="206">
        <v>1</v>
      </c>
      <c r="C1524" s="155"/>
      <c r="D1524" s="156"/>
      <c r="E1524" s="207"/>
    </row>
    <row r="1525" spans="2:5" ht="15" customHeight="1" x14ac:dyDescent="0.3">
      <c r="B1525" s="133">
        <v>2</v>
      </c>
      <c r="C1525" s="167"/>
      <c r="D1525" s="159"/>
      <c r="E1525" s="208"/>
    </row>
    <row r="1526" spans="2:5" ht="15" customHeight="1" x14ac:dyDescent="0.3">
      <c r="B1526" s="137">
        <v>3</v>
      </c>
      <c r="C1526" s="146"/>
      <c r="D1526" s="159"/>
      <c r="E1526" s="208"/>
    </row>
    <row r="1527" spans="2:5" ht="15" customHeight="1" x14ac:dyDescent="0.3">
      <c r="B1527" s="137">
        <v>4</v>
      </c>
      <c r="C1527" s="145"/>
      <c r="D1527" s="164"/>
      <c r="E1527" s="208"/>
    </row>
    <row r="1528" spans="2:5" ht="15" customHeight="1" x14ac:dyDescent="0.3">
      <c r="B1528" s="137">
        <v>5</v>
      </c>
      <c r="C1528" s="89"/>
      <c r="D1528" s="159"/>
      <c r="E1528" s="208"/>
    </row>
    <row r="1529" spans="2:5" ht="15" customHeight="1" x14ac:dyDescent="0.3">
      <c r="B1529" s="137">
        <v>6</v>
      </c>
      <c r="C1529" s="145"/>
      <c r="D1529" s="164"/>
      <c r="E1529" s="208"/>
    </row>
    <row r="1530" spans="2:5" ht="15" customHeight="1" x14ac:dyDescent="0.3">
      <c r="B1530" s="137">
        <v>7</v>
      </c>
      <c r="C1530" s="140"/>
    </row>
    <row r="1531" spans="2:5" ht="15" customHeight="1" x14ac:dyDescent="0.3">
      <c r="B1531" s="133">
        <v>8</v>
      </c>
      <c r="C1531" s="134"/>
      <c r="D1531" s="159"/>
      <c r="E1531" s="208"/>
    </row>
    <row r="1532" spans="2:5" ht="15" customHeight="1" x14ac:dyDescent="0.3">
      <c r="B1532" s="133">
        <v>9</v>
      </c>
      <c r="C1532" s="167"/>
      <c r="D1532" s="195"/>
      <c r="E1532" s="208"/>
    </row>
    <row r="1533" spans="2:5" ht="15" customHeight="1" x14ac:dyDescent="0.3">
      <c r="B1533" s="137">
        <v>10</v>
      </c>
      <c r="C1533" s="163"/>
      <c r="D1533" s="159"/>
      <c r="E1533" s="208"/>
    </row>
    <row r="1534" spans="2:5" ht="15" customHeight="1" x14ac:dyDescent="0.3">
      <c r="B1534" s="137">
        <v>11</v>
      </c>
      <c r="C1534" s="145"/>
      <c r="D1534" s="164"/>
      <c r="E1534" s="208"/>
    </row>
    <row r="1535" spans="2:5" ht="15" customHeight="1" x14ac:dyDescent="0.3">
      <c r="B1535" s="137">
        <v>12</v>
      </c>
      <c r="C1535" s="146"/>
      <c r="D1535" s="159"/>
      <c r="E1535" s="208"/>
    </row>
    <row r="1536" spans="2:5" ht="15" customHeight="1" x14ac:dyDescent="0.3">
      <c r="B1536" s="137">
        <v>13</v>
      </c>
      <c r="D1536" s="159"/>
      <c r="E1536" s="208"/>
    </row>
    <row r="1537" spans="2:5" ht="15" customHeight="1" x14ac:dyDescent="0.3">
      <c r="B1537" s="137">
        <v>14</v>
      </c>
      <c r="C1537" s="140"/>
      <c r="D1537" s="164"/>
      <c r="E1537" s="208"/>
    </row>
    <row r="1538" spans="2:5" ht="15" customHeight="1" x14ac:dyDescent="0.3">
      <c r="B1538" s="133">
        <v>15</v>
      </c>
      <c r="C1538" s="144"/>
      <c r="D1538" s="159"/>
      <c r="E1538" s="208"/>
    </row>
    <row r="1539" spans="2:5" ht="15" customHeight="1" x14ac:dyDescent="0.3">
      <c r="B1539" s="143">
        <v>16</v>
      </c>
      <c r="C1539" s="136"/>
      <c r="D1539" s="159"/>
      <c r="E1539" s="208"/>
    </row>
    <row r="1540" spans="2:5" ht="15" customHeight="1" x14ac:dyDescent="0.3">
      <c r="B1540" s="143">
        <v>17</v>
      </c>
      <c r="C1540" s="136"/>
      <c r="D1540" s="159"/>
      <c r="E1540" s="208"/>
    </row>
    <row r="1541" spans="2:5" ht="15" customHeight="1" x14ac:dyDescent="0.3">
      <c r="B1541" s="143">
        <v>18</v>
      </c>
      <c r="C1541" s="144"/>
      <c r="D1541" s="159"/>
      <c r="E1541" s="208"/>
    </row>
    <row r="1542" spans="2:5" ht="15" customHeight="1" x14ac:dyDescent="0.3">
      <c r="B1542" s="143">
        <v>19</v>
      </c>
      <c r="C1542" s="134"/>
      <c r="D1542" s="164"/>
      <c r="E1542" s="208"/>
    </row>
    <row r="1543" spans="2:5" ht="15" customHeight="1" x14ac:dyDescent="0.3">
      <c r="B1543" s="143">
        <v>20</v>
      </c>
      <c r="C1543" s="136"/>
      <c r="D1543" s="159"/>
      <c r="E1543" s="208"/>
    </row>
    <row r="1544" spans="2:5" ht="15" customHeight="1" x14ac:dyDescent="0.3">
      <c r="B1544" s="143">
        <v>21</v>
      </c>
      <c r="C1544" s="161"/>
      <c r="D1544" s="164"/>
      <c r="E1544" s="208"/>
    </row>
    <row r="1545" spans="2:5" ht="15" customHeight="1" x14ac:dyDescent="0.3">
      <c r="B1545" s="143">
        <v>22</v>
      </c>
      <c r="C1545" s="196"/>
      <c r="D1545" s="159"/>
      <c r="E1545" s="208"/>
    </row>
    <row r="1546" spans="2:5" ht="15" customHeight="1" x14ac:dyDescent="0.3">
      <c r="B1546" s="143">
        <v>23</v>
      </c>
      <c r="C1546" s="197"/>
      <c r="D1546" s="159"/>
      <c r="E1546" s="208"/>
    </row>
    <row r="1547" spans="2:5" ht="15" customHeight="1" x14ac:dyDescent="0.3">
      <c r="B1547" s="142">
        <v>24</v>
      </c>
      <c r="C1547" s="145"/>
      <c r="D1547" s="164"/>
      <c r="E1547" s="208"/>
    </row>
    <row r="1548" spans="2:5" ht="15" customHeight="1" x14ac:dyDescent="0.3">
      <c r="B1548" s="142">
        <v>25</v>
      </c>
      <c r="C1548" s="146"/>
      <c r="D1548" s="159"/>
      <c r="E1548" s="208"/>
    </row>
    <row r="1549" spans="2:5" ht="15" customHeight="1" x14ac:dyDescent="0.3">
      <c r="B1549" s="142">
        <v>26</v>
      </c>
      <c r="C1549" s="146"/>
      <c r="D1549" s="164"/>
      <c r="E1549" s="208"/>
    </row>
    <row r="1550" spans="2:5" ht="15" customHeight="1" x14ac:dyDescent="0.3">
      <c r="B1550" s="142">
        <v>27</v>
      </c>
      <c r="C1550" s="146"/>
      <c r="D1550" s="159"/>
      <c r="E1550" s="208"/>
    </row>
    <row r="1551" spans="2:5" ht="15" customHeight="1" x14ac:dyDescent="0.3">
      <c r="B1551" s="142">
        <v>28</v>
      </c>
      <c r="C1551" s="103"/>
      <c r="D1551" s="164"/>
      <c r="E1551" s="208"/>
    </row>
    <row r="1552" spans="2:5" ht="15" customHeight="1" x14ac:dyDescent="0.3">
      <c r="B1552" s="143">
        <v>29</v>
      </c>
      <c r="C1552" s="144"/>
      <c r="D1552" s="159"/>
      <c r="E1552" s="208"/>
    </row>
    <row r="1553" spans="4:6" ht="15" customHeight="1" x14ac:dyDescent="0.3">
      <c r="D1553" s="141" t="s">
        <v>264</v>
      </c>
      <c r="E1553" s="170">
        <f>SUM(E1524:E1552)</f>
        <v>0</v>
      </c>
      <c r="F1553" s="186"/>
    </row>
    <row r="1570" spans="2:6" ht="15" customHeight="1" x14ac:dyDescent="0.3">
      <c r="B1570" s="150" t="s">
        <v>328</v>
      </c>
    </row>
    <row r="1571" spans="2:6" ht="15" customHeight="1" x14ac:dyDescent="0.3">
      <c r="B1571" s="141" t="s">
        <v>331</v>
      </c>
    </row>
    <row r="1572" spans="2:6" ht="15" customHeight="1" x14ac:dyDescent="0.3">
      <c r="C1572" s="151" t="s">
        <v>261</v>
      </c>
      <c r="D1572" s="416" t="s">
        <v>333</v>
      </c>
      <c r="E1572" s="424"/>
      <c r="F1572" s="424"/>
    </row>
    <row r="1574" spans="2:6" ht="15" customHeight="1" thickBot="1" x14ac:dyDescent="0.35">
      <c r="B1574" s="418" t="s">
        <v>7</v>
      </c>
      <c r="C1574" s="430"/>
      <c r="D1574" s="152" t="s">
        <v>262</v>
      </c>
      <c r="E1574" s="153" t="s">
        <v>263</v>
      </c>
    </row>
    <row r="1575" spans="2:6" ht="15" customHeight="1" thickTop="1" x14ac:dyDescent="0.3">
      <c r="B1575" s="154">
        <v>1</v>
      </c>
      <c r="C1575" s="198"/>
      <c r="D1575" s="156"/>
      <c r="E1575" s="157"/>
    </row>
    <row r="1576" spans="2:6" ht="15" customHeight="1" x14ac:dyDescent="0.3">
      <c r="B1576" s="162">
        <v>2</v>
      </c>
      <c r="C1576" s="146"/>
      <c r="D1576" s="159"/>
      <c r="E1576" s="160"/>
    </row>
    <row r="1577" spans="2:6" ht="15" customHeight="1" x14ac:dyDescent="0.3">
      <c r="B1577" s="162">
        <v>3</v>
      </c>
      <c r="C1577" s="145"/>
      <c r="D1577" s="164"/>
      <c r="E1577" s="160"/>
    </row>
    <row r="1578" spans="2:6" ht="15" customHeight="1" x14ac:dyDescent="0.3">
      <c r="B1578" s="162">
        <v>4</v>
      </c>
      <c r="C1578" s="103"/>
      <c r="D1578" s="159"/>
      <c r="E1578" s="160"/>
    </row>
    <row r="1579" spans="2:6" ht="15" customHeight="1" x14ac:dyDescent="0.3">
      <c r="B1579" s="162">
        <v>5</v>
      </c>
      <c r="C1579" s="140"/>
      <c r="D1579" s="149"/>
      <c r="E1579" s="160"/>
    </row>
    <row r="1580" spans="2:6" ht="15" customHeight="1" x14ac:dyDescent="0.3">
      <c r="B1580" s="162">
        <v>6</v>
      </c>
      <c r="C1580" s="146"/>
      <c r="D1580" s="159"/>
      <c r="E1580" s="160"/>
    </row>
    <row r="1581" spans="2:6" ht="15" customHeight="1" x14ac:dyDescent="0.3">
      <c r="B1581" s="158">
        <v>7</v>
      </c>
      <c r="C1581" s="144"/>
      <c r="D1581" s="159"/>
      <c r="E1581" s="160"/>
    </row>
    <row r="1582" spans="2:6" ht="15" customHeight="1" x14ac:dyDescent="0.3">
      <c r="B1582" s="158">
        <v>8</v>
      </c>
      <c r="C1582" s="144"/>
      <c r="D1582" s="164"/>
      <c r="E1582" s="160"/>
    </row>
    <row r="1583" spans="2:6" ht="15" customHeight="1" x14ac:dyDescent="0.3">
      <c r="B1583" s="162">
        <v>9</v>
      </c>
      <c r="C1583" s="166"/>
      <c r="D1583" s="159"/>
      <c r="E1583" s="160"/>
    </row>
    <row r="1584" spans="2:6" ht="15" customHeight="1" x14ac:dyDescent="0.3">
      <c r="B1584" s="162">
        <v>10</v>
      </c>
      <c r="C1584" s="145"/>
      <c r="D1584" s="164"/>
      <c r="E1584" s="160"/>
    </row>
    <row r="1585" spans="2:5" ht="15" customHeight="1" x14ac:dyDescent="0.3">
      <c r="B1585" s="162">
        <v>11</v>
      </c>
      <c r="C1585" s="146"/>
      <c r="D1585" s="159"/>
      <c r="E1585" s="160"/>
    </row>
    <row r="1586" spans="2:5" ht="15" customHeight="1" x14ac:dyDescent="0.3">
      <c r="B1586" s="162">
        <v>12</v>
      </c>
      <c r="C1586" s="140"/>
      <c r="D1586" s="164"/>
      <c r="E1586" s="160"/>
    </row>
    <row r="1587" spans="2:5" ht="15" customHeight="1" x14ac:dyDescent="0.3">
      <c r="B1587" s="162">
        <v>13</v>
      </c>
      <c r="C1587" s="199"/>
      <c r="D1587" s="149"/>
      <c r="E1587" s="160"/>
    </row>
    <row r="1588" spans="2:5" ht="15" customHeight="1" x14ac:dyDescent="0.3">
      <c r="B1588" s="158">
        <v>14</v>
      </c>
      <c r="C1588" s="136"/>
      <c r="D1588" s="159"/>
      <c r="E1588" s="160"/>
    </row>
    <row r="1589" spans="2:5" ht="15" customHeight="1" x14ac:dyDescent="0.3">
      <c r="B1589" s="158">
        <v>15</v>
      </c>
      <c r="C1589" s="167"/>
      <c r="D1589" s="164"/>
      <c r="E1589" s="160"/>
    </row>
    <row r="1590" spans="2:5" ht="15" customHeight="1" x14ac:dyDescent="0.3">
      <c r="B1590" s="148">
        <v>16</v>
      </c>
      <c r="C1590" s="166"/>
      <c r="D1590" s="159"/>
      <c r="E1590" s="160"/>
    </row>
    <row r="1591" spans="2:5" ht="15" customHeight="1" x14ac:dyDescent="0.3">
      <c r="B1591" s="148">
        <v>17</v>
      </c>
      <c r="C1591" s="146"/>
      <c r="D1591" s="164"/>
      <c r="E1591" s="160"/>
    </row>
    <row r="1592" spans="2:5" ht="15" customHeight="1" x14ac:dyDescent="0.3">
      <c r="B1592" s="148">
        <v>18</v>
      </c>
      <c r="C1592" s="146"/>
      <c r="D1592" s="164"/>
      <c r="E1592" s="160"/>
    </row>
    <row r="1593" spans="2:5" ht="15" customHeight="1" x14ac:dyDescent="0.3">
      <c r="B1593" s="148">
        <v>19</v>
      </c>
      <c r="C1593" s="140"/>
      <c r="D1593" s="159"/>
      <c r="E1593" s="185"/>
    </row>
    <row r="1594" spans="2:5" ht="15" customHeight="1" x14ac:dyDescent="0.3">
      <c r="B1594" s="148">
        <v>20</v>
      </c>
      <c r="C1594" s="193"/>
      <c r="D1594" s="159"/>
      <c r="E1594" s="160"/>
    </row>
    <row r="1595" spans="2:5" ht="15" customHeight="1" x14ac:dyDescent="0.3">
      <c r="B1595" s="165">
        <v>21</v>
      </c>
      <c r="C1595" s="136"/>
      <c r="D1595" s="149"/>
      <c r="E1595" s="160"/>
    </row>
    <row r="1596" spans="2:5" ht="15" customHeight="1" x14ac:dyDescent="0.3">
      <c r="B1596" s="165">
        <v>22</v>
      </c>
      <c r="C1596" s="196"/>
      <c r="D1596" s="159"/>
      <c r="E1596" s="160"/>
    </row>
    <row r="1597" spans="2:5" ht="15" customHeight="1" x14ac:dyDescent="0.3">
      <c r="B1597" s="148">
        <v>23</v>
      </c>
      <c r="C1597" s="103"/>
      <c r="D1597" s="164"/>
      <c r="E1597" s="160"/>
    </row>
    <row r="1598" spans="2:5" ht="15" customHeight="1" x14ac:dyDescent="0.3">
      <c r="B1598" s="148">
        <v>24</v>
      </c>
      <c r="C1598" s="146"/>
      <c r="D1598" s="164"/>
      <c r="E1598" s="160"/>
    </row>
    <row r="1599" spans="2:5" ht="15" customHeight="1" x14ac:dyDescent="0.3">
      <c r="B1599" s="148">
        <v>25</v>
      </c>
      <c r="C1599" s="145"/>
      <c r="D1599" s="164"/>
      <c r="E1599" s="160"/>
    </row>
    <row r="1600" spans="2:5" ht="15" customHeight="1" x14ac:dyDescent="0.3">
      <c r="B1600" s="148">
        <v>26</v>
      </c>
      <c r="C1600" s="172"/>
      <c r="D1600" s="159"/>
      <c r="E1600" s="160"/>
    </row>
    <row r="1601" spans="2:5" ht="15" customHeight="1" x14ac:dyDescent="0.3">
      <c r="B1601" s="148">
        <v>27</v>
      </c>
      <c r="C1601" s="146"/>
      <c r="D1601" s="159"/>
      <c r="E1601" s="160"/>
    </row>
    <row r="1602" spans="2:5" ht="15" customHeight="1" x14ac:dyDescent="0.3">
      <c r="B1602" s="165">
        <v>28</v>
      </c>
      <c r="C1602" s="136"/>
      <c r="D1602" s="164"/>
      <c r="E1602" s="160"/>
    </row>
    <row r="1603" spans="2:5" ht="15" customHeight="1" x14ac:dyDescent="0.3">
      <c r="B1603" s="165">
        <v>29</v>
      </c>
      <c r="C1603" s="136"/>
      <c r="D1603" s="159"/>
      <c r="E1603" s="160"/>
    </row>
    <row r="1604" spans="2:5" ht="15" customHeight="1" x14ac:dyDescent="0.3">
      <c r="B1604" s="148">
        <v>30</v>
      </c>
      <c r="C1604" s="103"/>
      <c r="D1604" s="164"/>
      <c r="E1604" s="160"/>
    </row>
    <row r="1605" spans="2:5" ht="15" customHeight="1" x14ac:dyDescent="0.3">
      <c r="B1605" s="175">
        <v>31</v>
      </c>
      <c r="C1605" s="220"/>
      <c r="D1605" s="177"/>
      <c r="E1605" s="189"/>
    </row>
    <row r="1606" spans="2:5" ht="15" customHeight="1" x14ac:dyDescent="0.3">
      <c r="B1606" s="179"/>
      <c r="C1606" s="221"/>
      <c r="D1606" s="181"/>
      <c r="E1606" s="191"/>
    </row>
    <row r="1607" spans="2:5" ht="15" customHeight="1" x14ac:dyDescent="0.3">
      <c r="D1607" s="141" t="s">
        <v>264</v>
      </c>
      <c r="E1607" s="170">
        <f>SUM(E1575:E1606)</f>
        <v>0</v>
      </c>
    </row>
    <row r="1618" spans="2:7" ht="15" customHeight="1" x14ac:dyDescent="0.3">
      <c r="B1618" s="150" t="s">
        <v>328</v>
      </c>
    </row>
    <row r="1619" spans="2:7" ht="15" customHeight="1" x14ac:dyDescent="0.3">
      <c r="B1619" s="141" t="s">
        <v>331</v>
      </c>
    </row>
    <row r="1620" spans="2:7" ht="15" customHeight="1" x14ac:dyDescent="0.3">
      <c r="C1620" s="151" t="s">
        <v>261</v>
      </c>
      <c r="D1620" s="416" t="s">
        <v>333</v>
      </c>
      <c r="E1620" s="424"/>
      <c r="F1620" s="424"/>
    </row>
    <row r="1621" spans="2:7" ht="15" customHeight="1" x14ac:dyDescent="0.3">
      <c r="C1621" s="151" t="s">
        <v>261</v>
      </c>
      <c r="D1621" s="416" t="s">
        <v>335</v>
      </c>
      <c r="E1621" s="412"/>
      <c r="F1621" s="412"/>
      <c r="G1621" s="412"/>
    </row>
    <row r="1622" spans="2:7" ht="15" customHeight="1" x14ac:dyDescent="0.3">
      <c r="B1622" s="141" t="s">
        <v>286</v>
      </c>
      <c r="C1622" s="151"/>
      <c r="D1622" s="249"/>
      <c r="E1622" s="251"/>
      <c r="F1622" s="251"/>
      <c r="G1622" s="251"/>
    </row>
    <row r="1623" spans="2:7" ht="15" customHeight="1" x14ac:dyDescent="0.3">
      <c r="C1623" s="151" t="s">
        <v>261</v>
      </c>
      <c r="D1623" s="416" t="s">
        <v>338</v>
      </c>
      <c r="E1623" s="412"/>
      <c r="F1623" s="251"/>
      <c r="G1623" s="251"/>
    </row>
    <row r="1625" spans="2:7" ht="15" customHeight="1" thickBot="1" x14ac:dyDescent="0.35">
      <c r="B1625" s="418" t="s">
        <v>8</v>
      </c>
      <c r="C1625" s="430"/>
      <c r="D1625" s="152" t="s">
        <v>262</v>
      </c>
      <c r="E1625" s="153" t="s">
        <v>263</v>
      </c>
    </row>
    <row r="1626" spans="2:7" ht="15" customHeight="1" thickTop="1" x14ac:dyDescent="0.3">
      <c r="B1626" s="200">
        <v>1</v>
      </c>
      <c r="C1626" s="190"/>
      <c r="D1626" s="181"/>
      <c r="E1626" s="191"/>
    </row>
    <row r="1627" spans="2:7" ht="15" customHeight="1" x14ac:dyDescent="0.3">
      <c r="B1627" s="162">
        <v>2</v>
      </c>
      <c r="C1627" s="166"/>
      <c r="D1627" s="159"/>
      <c r="E1627" s="160"/>
    </row>
    <row r="1628" spans="2:7" ht="15" customHeight="1" x14ac:dyDescent="0.3">
      <c r="B1628" s="162">
        <v>3</v>
      </c>
      <c r="C1628" s="103"/>
      <c r="D1628" s="159"/>
      <c r="E1628" s="160"/>
    </row>
    <row r="1629" spans="2:7" ht="15" customHeight="1" x14ac:dyDescent="0.3">
      <c r="B1629" s="158">
        <v>4</v>
      </c>
      <c r="C1629" s="144"/>
      <c r="D1629" s="159"/>
      <c r="E1629" s="160"/>
    </row>
    <row r="1630" spans="2:7" ht="15" customHeight="1" x14ac:dyDescent="0.3">
      <c r="B1630" s="158">
        <v>5</v>
      </c>
      <c r="C1630" s="136"/>
      <c r="D1630" s="159"/>
      <c r="E1630" s="160"/>
    </row>
    <row r="1631" spans="2:7" ht="15" customHeight="1" x14ac:dyDescent="0.3">
      <c r="B1631" s="162">
        <v>6</v>
      </c>
      <c r="C1631" s="103"/>
      <c r="D1631" s="159"/>
      <c r="E1631" s="160"/>
    </row>
    <row r="1632" spans="2:7" ht="15" customHeight="1" x14ac:dyDescent="0.3">
      <c r="B1632" s="162">
        <v>7</v>
      </c>
      <c r="C1632" s="145"/>
      <c r="D1632" s="181"/>
      <c r="E1632" s="191"/>
    </row>
    <row r="1633" spans="2:5" ht="15" customHeight="1" x14ac:dyDescent="0.3">
      <c r="B1633" s="204">
        <v>8</v>
      </c>
      <c r="C1633" s="187"/>
      <c r="D1633" s="177"/>
      <c r="E1633" s="189"/>
    </row>
    <row r="1634" spans="2:5" ht="15" customHeight="1" x14ac:dyDescent="0.3">
      <c r="B1634" s="200"/>
      <c r="C1634" s="190"/>
      <c r="D1634" s="181"/>
      <c r="E1634" s="191"/>
    </row>
    <row r="1635" spans="2:5" ht="15" customHeight="1" x14ac:dyDescent="0.3">
      <c r="B1635" s="162">
        <v>9</v>
      </c>
      <c r="C1635" s="166"/>
      <c r="D1635" s="159"/>
      <c r="E1635" s="160"/>
    </row>
    <row r="1636" spans="2:5" ht="15" customHeight="1" x14ac:dyDescent="0.3">
      <c r="B1636" s="162">
        <v>10</v>
      </c>
      <c r="C1636" s="145"/>
      <c r="D1636" s="159"/>
      <c r="E1636" s="160"/>
    </row>
    <row r="1637" spans="2:5" ht="15" customHeight="1" x14ac:dyDescent="0.3">
      <c r="B1637" s="158">
        <v>11</v>
      </c>
      <c r="C1637" s="136"/>
      <c r="D1637" s="159"/>
      <c r="E1637" s="160"/>
    </row>
    <row r="1638" spans="2:5" ht="15" customHeight="1" x14ac:dyDescent="0.3">
      <c r="B1638" s="158">
        <v>12</v>
      </c>
      <c r="C1638" s="136"/>
      <c r="D1638" s="164"/>
      <c r="E1638" s="160"/>
    </row>
    <row r="1639" spans="2:5" ht="15" customHeight="1" x14ac:dyDescent="0.3">
      <c r="B1639" s="158">
        <v>13</v>
      </c>
      <c r="C1639" s="167"/>
      <c r="D1639" s="159"/>
      <c r="E1639" s="160"/>
    </row>
    <row r="1640" spans="2:5" ht="15" customHeight="1" x14ac:dyDescent="0.3">
      <c r="B1640" s="162">
        <v>14</v>
      </c>
      <c r="C1640" s="145"/>
      <c r="D1640" s="181"/>
      <c r="E1640" s="191"/>
    </row>
    <row r="1641" spans="2:5" ht="15" customHeight="1" x14ac:dyDescent="0.3">
      <c r="B1641" s="162">
        <v>15</v>
      </c>
      <c r="C1641" s="145"/>
      <c r="D1641" s="181"/>
      <c r="E1641" s="191"/>
    </row>
    <row r="1642" spans="2:5" ht="15" customHeight="1" x14ac:dyDescent="0.3">
      <c r="B1642" s="148">
        <v>16</v>
      </c>
      <c r="C1642" s="145"/>
      <c r="D1642" s="181"/>
      <c r="E1642" s="160"/>
    </row>
    <row r="1643" spans="2:5" ht="15" customHeight="1" x14ac:dyDescent="0.3">
      <c r="B1643" s="148">
        <v>17</v>
      </c>
      <c r="C1643" s="146"/>
      <c r="D1643" s="159"/>
      <c r="E1643" s="160"/>
    </row>
    <row r="1644" spans="2:5" ht="15" customHeight="1" x14ac:dyDescent="0.3">
      <c r="B1644" s="165">
        <v>18</v>
      </c>
      <c r="C1644" s="173"/>
      <c r="D1644" s="159"/>
      <c r="E1644" s="160"/>
    </row>
    <row r="1645" spans="2:5" ht="15" customHeight="1" x14ac:dyDescent="0.3">
      <c r="B1645" s="165">
        <v>19</v>
      </c>
      <c r="C1645" s="136"/>
      <c r="D1645" s="159"/>
      <c r="E1645" s="160"/>
    </row>
    <row r="1646" spans="2:5" ht="15" customHeight="1" x14ac:dyDescent="0.3">
      <c r="B1646" s="148">
        <v>20</v>
      </c>
      <c r="C1646" s="145"/>
      <c r="D1646" s="181"/>
      <c r="E1646" s="160"/>
    </row>
    <row r="1647" spans="2:5" ht="15" customHeight="1" x14ac:dyDescent="0.3">
      <c r="B1647" s="148">
        <v>21</v>
      </c>
      <c r="C1647" s="145"/>
      <c r="D1647" s="181"/>
      <c r="E1647" s="191"/>
    </row>
    <row r="1648" spans="2:5" ht="15" customHeight="1" x14ac:dyDescent="0.3">
      <c r="B1648" s="148">
        <v>22</v>
      </c>
      <c r="C1648" s="145"/>
      <c r="D1648" s="181"/>
      <c r="E1648" s="191"/>
    </row>
    <row r="1649" spans="2:5" ht="15" customHeight="1" x14ac:dyDescent="0.3">
      <c r="B1649" s="148">
        <v>23</v>
      </c>
      <c r="C1649" s="145"/>
      <c r="D1649" s="181"/>
      <c r="E1649" s="191"/>
    </row>
    <row r="1650" spans="2:5" ht="15" customHeight="1" x14ac:dyDescent="0.3">
      <c r="B1650" s="148">
        <v>24</v>
      </c>
      <c r="C1650" s="103"/>
      <c r="D1650" s="159"/>
      <c r="E1650" s="160"/>
    </row>
    <row r="1651" spans="2:5" ht="15" customHeight="1" x14ac:dyDescent="0.3">
      <c r="B1651" s="165">
        <v>25</v>
      </c>
      <c r="C1651" s="144"/>
      <c r="D1651" s="181"/>
      <c r="E1651" s="191"/>
    </row>
    <row r="1652" spans="2:5" ht="15" customHeight="1" x14ac:dyDescent="0.3">
      <c r="B1652" s="165">
        <v>26</v>
      </c>
      <c r="C1652" s="134"/>
      <c r="D1652" s="159"/>
      <c r="E1652" s="160"/>
    </row>
    <row r="1653" spans="2:5" ht="15" customHeight="1" x14ac:dyDescent="0.3">
      <c r="B1653" s="165">
        <v>27</v>
      </c>
      <c r="C1653" s="184"/>
      <c r="D1653" s="159"/>
      <c r="E1653" s="160"/>
    </row>
    <row r="1654" spans="2:5" ht="15" customHeight="1" x14ac:dyDescent="0.3">
      <c r="B1654" s="165">
        <v>28</v>
      </c>
      <c r="C1654" s="184"/>
      <c r="D1654" s="164"/>
      <c r="E1654" s="160"/>
    </row>
    <row r="1655" spans="2:5" ht="15" customHeight="1" x14ac:dyDescent="0.3">
      <c r="B1655" s="165">
        <v>29</v>
      </c>
      <c r="C1655" s="184"/>
      <c r="D1655" s="159"/>
      <c r="E1655" s="160"/>
    </row>
    <row r="1656" spans="2:5" ht="15" customHeight="1" x14ac:dyDescent="0.3">
      <c r="B1656" s="165">
        <v>30</v>
      </c>
      <c r="C1656" s="184"/>
      <c r="D1656" s="164"/>
      <c r="E1656" s="160"/>
    </row>
    <row r="1657" spans="2:5" ht="15" customHeight="1" x14ac:dyDescent="0.3">
      <c r="B1657" s="165">
        <v>29</v>
      </c>
      <c r="C1657" s="184"/>
      <c r="D1657" s="159"/>
      <c r="E1657" s="160"/>
    </row>
    <row r="1658" spans="2:5" ht="15" customHeight="1" x14ac:dyDescent="0.3">
      <c r="B1658" s="165">
        <v>30</v>
      </c>
      <c r="C1658" s="184"/>
      <c r="D1658" s="159"/>
      <c r="E1658" s="160"/>
    </row>
    <row r="1659" spans="2:5" ht="15" customHeight="1" x14ac:dyDescent="0.3">
      <c r="B1659" s="168"/>
      <c r="C1659" s="169"/>
      <c r="D1659" s="149" t="s">
        <v>264</v>
      </c>
      <c r="E1659" s="192">
        <f>SUM(E1626:E1658)</f>
        <v>0</v>
      </c>
    </row>
    <row r="1660" spans="2:5" ht="15" customHeight="1" x14ac:dyDescent="0.3">
      <c r="B1660" s="168"/>
      <c r="C1660" s="169"/>
      <c r="D1660" s="149"/>
      <c r="E1660" s="192"/>
    </row>
    <row r="1661" spans="2:5" ht="15" customHeight="1" x14ac:dyDescent="0.3">
      <c r="B1661" s="168"/>
      <c r="C1661" s="169"/>
      <c r="D1661" s="149"/>
      <c r="E1661" s="192"/>
    </row>
    <row r="1662" spans="2:5" ht="15" customHeight="1" x14ac:dyDescent="0.3">
      <c r="B1662" s="168"/>
      <c r="C1662" s="169"/>
      <c r="D1662" s="149"/>
      <c r="E1662" s="192"/>
    </row>
    <row r="1663" spans="2:5" ht="15" customHeight="1" x14ac:dyDescent="0.3">
      <c r="B1663" s="168"/>
      <c r="C1663" s="169"/>
      <c r="D1663" s="149"/>
      <c r="E1663" s="192"/>
    </row>
    <row r="1664" spans="2:5" ht="15" customHeight="1" x14ac:dyDescent="0.3">
      <c r="B1664" s="168"/>
      <c r="C1664" s="169"/>
      <c r="D1664" s="149"/>
      <c r="E1664" s="192"/>
    </row>
    <row r="1665" spans="2:7" ht="15" customHeight="1" x14ac:dyDescent="0.3">
      <c r="B1665" s="168"/>
      <c r="C1665" s="169"/>
      <c r="D1665" s="149"/>
      <c r="E1665" s="192"/>
    </row>
    <row r="1666" spans="2:7" ht="15" customHeight="1" x14ac:dyDescent="0.3">
      <c r="B1666" s="150" t="s">
        <v>328</v>
      </c>
    </row>
    <row r="1667" spans="2:7" ht="15" customHeight="1" x14ac:dyDescent="0.3">
      <c r="B1667" s="141" t="s">
        <v>331</v>
      </c>
    </row>
    <row r="1668" spans="2:7" ht="15" customHeight="1" x14ac:dyDescent="0.3">
      <c r="C1668" s="151" t="s">
        <v>261</v>
      </c>
      <c r="D1668" s="416" t="s">
        <v>335</v>
      </c>
      <c r="E1668" s="412"/>
      <c r="F1668" s="412"/>
      <c r="G1668" s="412"/>
    </row>
    <row r="1669" spans="2:7" ht="15" customHeight="1" x14ac:dyDescent="0.3">
      <c r="B1669" s="149"/>
      <c r="C1669" s="149"/>
      <c r="D1669" s="149"/>
      <c r="E1669" s="149"/>
    </row>
    <row r="1670" spans="2:7" ht="15" customHeight="1" thickBot="1" x14ac:dyDescent="0.35">
      <c r="B1670" s="410" t="s">
        <v>9</v>
      </c>
      <c r="C1670" s="409"/>
      <c r="D1670" s="152" t="s">
        <v>262</v>
      </c>
      <c r="E1670" s="153" t="s">
        <v>263</v>
      </c>
    </row>
    <row r="1671" spans="2:7" ht="15" customHeight="1" thickTop="1" x14ac:dyDescent="0.3">
      <c r="B1671" s="44">
        <v>1</v>
      </c>
      <c r="C1671" s="83"/>
      <c r="D1671" s="156"/>
      <c r="E1671" s="157"/>
    </row>
    <row r="1672" spans="2:7" ht="15" customHeight="1" x14ac:dyDescent="0.3">
      <c r="B1672" s="27">
        <v>2</v>
      </c>
      <c r="C1672" s="13"/>
      <c r="D1672" s="159"/>
      <c r="E1672" s="160"/>
    </row>
    <row r="1673" spans="2:7" ht="15" customHeight="1" x14ac:dyDescent="0.3">
      <c r="B1673" s="27">
        <v>3</v>
      </c>
      <c r="C1673" s="43"/>
      <c r="D1673" s="164"/>
      <c r="E1673" s="160"/>
    </row>
    <row r="1674" spans="2:7" ht="15" customHeight="1" x14ac:dyDescent="0.3">
      <c r="B1674" s="15">
        <v>4</v>
      </c>
      <c r="C1674" s="8"/>
      <c r="D1674" s="159"/>
      <c r="E1674" s="160"/>
    </row>
    <row r="1675" spans="2:7" ht="15" customHeight="1" x14ac:dyDescent="0.3">
      <c r="B1675" s="15">
        <v>5</v>
      </c>
      <c r="C1675" s="145"/>
      <c r="D1675" s="164"/>
      <c r="E1675" s="160"/>
    </row>
    <row r="1676" spans="2:7" ht="15" customHeight="1" x14ac:dyDescent="0.3">
      <c r="B1676" s="15">
        <v>6</v>
      </c>
      <c r="C1676" s="145"/>
      <c r="D1676" s="164"/>
      <c r="E1676" s="160"/>
    </row>
    <row r="1677" spans="2:7" ht="15" customHeight="1" x14ac:dyDescent="0.3">
      <c r="B1677" s="15">
        <v>7</v>
      </c>
      <c r="C1677" s="24"/>
      <c r="D1677" s="159"/>
      <c r="E1677" s="160"/>
    </row>
    <row r="1678" spans="2:7" ht="15" customHeight="1" x14ac:dyDescent="0.3">
      <c r="B1678" s="15">
        <v>8</v>
      </c>
      <c r="C1678" s="8"/>
      <c r="D1678" s="164"/>
      <c r="E1678" s="160"/>
    </row>
    <row r="1679" spans="2:7" ht="15" customHeight="1" x14ac:dyDescent="0.3">
      <c r="B1679" s="27">
        <v>9</v>
      </c>
      <c r="C1679" s="45"/>
      <c r="D1679" s="164"/>
      <c r="E1679" s="160"/>
    </row>
    <row r="1680" spans="2:7" ht="15" customHeight="1" x14ac:dyDescent="0.3">
      <c r="B1680" s="27">
        <v>10</v>
      </c>
      <c r="C1680" s="43"/>
      <c r="D1680" s="159"/>
      <c r="E1680" s="160"/>
    </row>
    <row r="1681" spans="2:5" ht="15" customHeight="1" x14ac:dyDescent="0.3">
      <c r="B1681" s="15">
        <v>11</v>
      </c>
      <c r="C1681" s="22"/>
      <c r="D1681" s="164"/>
      <c r="E1681" s="160"/>
    </row>
    <row r="1682" spans="2:5" ht="15" customHeight="1" x14ac:dyDescent="0.3">
      <c r="B1682" s="15">
        <v>12</v>
      </c>
      <c r="C1682" s="145"/>
      <c r="D1682" s="164"/>
      <c r="E1682" s="160"/>
    </row>
    <row r="1683" spans="2:5" ht="15" customHeight="1" x14ac:dyDescent="0.3">
      <c r="B1683" s="15">
        <v>13</v>
      </c>
      <c r="C1683" s="22"/>
      <c r="D1683" s="164"/>
      <c r="E1683" s="160"/>
    </row>
    <row r="1684" spans="2:5" ht="15" customHeight="1" x14ac:dyDescent="0.3">
      <c r="B1684" s="15">
        <v>14</v>
      </c>
      <c r="C1684" s="10"/>
      <c r="D1684" s="149"/>
      <c r="E1684" s="160"/>
    </row>
    <row r="1685" spans="2:5" ht="15" customHeight="1" x14ac:dyDescent="0.3">
      <c r="B1685" s="15">
        <v>15</v>
      </c>
      <c r="C1685" s="8"/>
      <c r="D1685" s="164"/>
      <c r="E1685" s="160"/>
    </row>
    <row r="1686" spans="2:5" ht="15" customHeight="1" x14ac:dyDescent="0.3">
      <c r="B1686" s="162">
        <v>15</v>
      </c>
      <c r="C1686" s="146"/>
      <c r="D1686" s="164"/>
      <c r="E1686" s="160"/>
    </row>
    <row r="1687" spans="2:5" ht="15" customHeight="1" x14ac:dyDescent="0.3">
      <c r="B1687" s="165">
        <v>16</v>
      </c>
      <c r="C1687" s="184"/>
      <c r="D1687" s="159"/>
      <c r="E1687" s="160"/>
    </row>
    <row r="1688" spans="2:5" ht="15" customHeight="1" x14ac:dyDescent="0.3">
      <c r="B1688" s="165">
        <v>17</v>
      </c>
      <c r="C1688" s="136"/>
      <c r="D1688" s="164"/>
      <c r="E1688" s="160"/>
    </row>
    <row r="1689" spans="2:5" ht="15" customHeight="1" x14ac:dyDescent="0.3">
      <c r="B1689" s="148">
        <v>18</v>
      </c>
      <c r="C1689" s="146"/>
      <c r="D1689" s="181"/>
      <c r="E1689" s="191"/>
    </row>
    <row r="1690" spans="2:5" ht="15" customHeight="1" x14ac:dyDescent="0.3">
      <c r="B1690" s="148">
        <v>19</v>
      </c>
      <c r="C1690" s="146"/>
      <c r="D1690" s="164"/>
      <c r="E1690" s="160"/>
    </row>
    <row r="1691" spans="2:5" ht="15" customHeight="1" x14ac:dyDescent="0.3">
      <c r="B1691" s="148">
        <v>20</v>
      </c>
      <c r="C1691" s="183"/>
      <c r="D1691" s="159"/>
      <c r="E1691" s="160"/>
    </row>
    <row r="1692" spans="2:5" ht="15" customHeight="1" x14ac:dyDescent="0.3">
      <c r="B1692" s="148">
        <v>21</v>
      </c>
      <c r="C1692" s="146"/>
      <c r="D1692" s="164"/>
      <c r="E1692" s="160"/>
    </row>
    <row r="1693" spans="2:5" ht="15" customHeight="1" x14ac:dyDescent="0.3">
      <c r="B1693" s="148">
        <v>22</v>
      </c>
      <c r="C1693" s="199"/>
      <c r="D1693" s="159"/>
      <c r="E1693" s="160"/>
    </row>
    <row r="1694" spans="2:5" ht="15" customHeight="1" x14ac:dyDescent="0.3">
      <c r="B1694" s="165">
        <v>23</v>
      </c>
      <c r="C1694" s="167"/>
      <c r="D1694" s="164"/>
      <c r="E1694" s="160"/>
    </row>
    <row r="1695" spans="2:5" ht="15" customHeight="1" x14ac:dyDescent="0.3">
      <c r="B1695" s="165">
        <v>24</v>
      </c>
      <c r="C1695" s="144"/>
      <c r="D1695" s="159"/>
      <c r="E1695" s="160"/>
    </row>
    <row r="1696" spans="2:5" ht="15" customHeight="1" x14ac:dyDescent="0.3">
      <c r="B1696" s="148">
        <v>25</v>
      </c>
      <c r="C1696" s="146"/>
      <c r="D1696" s="164"/>
      <c r="E1696" s="160"/>
    </row>
    <row r="1697" spans="2:6" ht="15" customHeight="1" x14ac:dyDescent="0.3">
      <c r="B1697" s="148">
        <v>26</v>
      </c>
      <c r="C1697" s="183"/>
      <c r="D1697" s="159"/>
      <c r="E1697" s="160"/>
    </row>
    <row r="1698" spans="2:6" ht="15" customHeight="1" x14ac:dyDescent="0.3">
      <c r="B1698" s="148">
        <v>27</v>
      </c>
      <c r="C1698" s="183"/>
      <c r="D1698" s="159"/>
      <c r="E1698" s="160"/>
    </row>
    <row r="1699" spans="2:6" ht="15" customHeight="1" x14ac:dyDescent="0.3">
      <c r="B1699" s="148">
        <v>28</v>
      </c>
      <c r="C1699" s="146"/>
      <c r="D1699" s="164"/>
      <c r="E1699" s="160"/>
    </row>
    <row r="1700" spans="2:6" ht="15" customHeight="1" x14ac:dyDescent="0.3">
      <c r="B1700" s="148">
        <v>29</v>
      </c>
      <c r="C1700" s="183"/>
      <c r="D1700" s="159"/>
      <c r="E1700" s="160"/>
    </row>
    <row r="1701" spans="2:6" ht="15" customHeight="1" x14ac:dyDescent="0.3">
      <c r="B1701" s="165">
        <v>30</v>
      </c>
      <c r="C1701" s="167"/>
      <c r="D1701" s="164"/>
      <c r="E1701" s="160"/>
    </row>
    <row r="1702" spans="2:6" ht="15" customHeight="1" x14ac:dyDescent="0.3">
      <c r="B1702" s="165">
        <v>31</v>
      </c>
      <c r="C1702" s="136"/>
      <c r="D1702" s="159"/>
      <c r="E1702" s="160"/>
    </row>
    <row r="1703" spans="2:6" ht="15" customHeight="1" x14ac:dyDescent="0.3">
      <c r="B1703" s="148">
        <v>31</v>
      </c>
      <c r="C1703" s="146"/>
      <c r="D1703" s="164"/>
      <c r="E1703" s="160"/>
    </row>
    <row r="1704" spans="2:6" ht="15" customHeight="1" x14ac:dyDescent="0.3">
      <c r="B1704" s="148">
        <v>31</v>
      </c>
      <c r="C1704" s="140"/>
      <c r="D1704" s="159"/>
      <c r="E1704" s="185"/>
      <c r="F1704" s="186"/>
    </row>
    <row r="1705" spans="2:6" ht="15" customHeight="1" x14ac:dyDescent="0.3">
      <c r="D1705" s="141" t="s">
        <v>264</v>
      </c>
      <c r="E1705" s="170">
        <f>SUM(E1671:E1704)</f>
        <v>0</v>
      </c>
    </row>
  </sheetData>
  <mergeCells count="54">
    <mergeCell ref="E621:G622"/>
    <mergeCell ref="B623:C623"/>
    <mergeCell ref="E668:G669"/>
    <mergeCell ref="B97:C97"/>
    <mergeCell ref="B145:C145"/>
    <mergeCell ref="B192:C192"/>
    <mergeCell ref="B240:C240"/>
    <mergeCell ref="B287:C287"/>
    <mergeCell ref="B337:C337"/>
    <mergeCell ref="E715:G716"/>
    <mergeCell ref="B718:C718"/>
    <mergeCell ref="B765:C765"/>
    <mergeCell ref="B813:C813"/>
    <mergeCell ref="D860:E860"/>
    <mergeCell ref="D908:E908"/>
    <mergeCell ref="D909:F909"/>
    <mergeCell ref="B911:C911"/>
    <mergeCell ref="D956:F956"/>
    <mergeCell ref="D958:G959"/>
    <mergeCell ref="D1004:G1005"/>
    <mergeCell ref="D1006:E1006"/>
    <mergeCell ref="B1008:C1008"/>
    <mergeCell ref="D1052:G1053"/>
    <mergeCell ref="B1056:C1056"/>
    <mergeCell ref="D1668:G1668"/>
    <mergeCell ref="B1670:C1670"/>
    <mergeCell ref="D1432:F1433"/>
    <mergeCell ref="B1435:C1435"/>
    <mergeCell ref="B1476:C1476"/>
    <mergeCell ref="B1523:C1523"/>
    <mergeCell ref="D1572:F1572"/>
    <mergeCell ref="B1574:C1574"/>
    <mergeCell ref="B1337:C1337"/>
    <mergeCell ref="D1620:F1620"/>
    <mergeCell ref="D1621:G1621"/>
    <mergeCell ref="D1623:E1623"/>
    <mergeCell ref="B1625:C1625"/>
    <mergeCell ref="D1384:F1385"/>
    <mergeCell ref="B1387:C1387"/>
    <mergeCell ref="B5:C5"/>
    <mergeCell ref="B51:C51"/>
    <mergeCell ref="B431:C431"/>
    <mergeCell ref="B479:C479"/>
    <mergeCell ref="B1291:C1291"/>
    <mergeCell ref="B1103:C1103"/>
    <mergeCell ref="B1148:C1148"/>
    <mergeCell ref="B1196:C1196"/>
    <mergeCell ref="B1243:C1243"/>
    <mergeCell ref="B961:C961"/>
    <mergeCell ref="B862:C862"/>
    <mergeCell ref="B672:C672"/>
    <mergeCell ref="B383:C383"/>
    <mergeCell ref="B527:C527"/>
    <mergeCell ref="B574:C574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E259"/>
  <sheetViews>
    <sheetView topLeftCell="A179" workbookViewId="0">
      <selection activeCell="K215" sqref="K215:K216"/>
    </sheetView>
  </sheetViews>
  <sheetFormatPr defaultColWidth="9.109375" defaultRowHeight="13.2" x14ac:dyDescent="0.25"/>
  <cols>
    <col min="1" max="1" width="9.109375" style="20"/>
    <col min="2" max="2" width="3.6640625" style="20" customWidth="1"/>
    <col min="3" max="3" width="12.6640625" style="20" customWidth="1"/>
    <col min="4" max="4" width="3.6640625" style="20" customWidth="1"/>
    <col min="5" max="5" width="12.6640625" style="20" customWidth="1"/>
    <col min="6" max="6" width="3.6640625" style="20" customWidth="1"/>
    <col min="7" max="7" width="12.6640625" style="20" customWidth="1"/>
    <col min="8" max="8" width="3.6640625" style="20" customWidth="1"/>
    <col min="9" max="9" width="12.6640625" style="20" customWidth="1"/>
    <col min="10" max="10" width="3.6640625" style="20" customWidth="1"/>
    <col min="11" max="11" width="14.109375" style="20" customWidth="1"/>
    <col min="12" max="12" width="3.6640625" style="20" customWidth="1"/>
    <col min="13" max="13" width="12.6640625" style="20" customWidth="1"/>
    <col min="14" max="14" width="3.6640625" style="20" customWidth="1"/>
    <col min="15" max="15" width="12.6640625" style="20" customWidth="1"/>
    <col min="16" max="16" width="3.6640625" style="20" customWidth="1"/>
    <col min="17" max="17" width="13.6640625" style="20" customWidth="1"/>
    <col min="18" max="18" width="3.77734375" style="20" customWidth="1"/>
    <col min="19" max="19" width="14.6640625" style="20" customWidth="1"/>
    <col min="20" max="16384" width="9.109375" style="20"/>
  </cols>
  <sheetData>
    <row r="2" spans="2:19" x14ac:dyDescent="0.25">
      <c r="B2" s="17" t="s">
        <v>0</v>
      </c>
      <c r="C2" s="21"/>
      <c r="D2" s="17"/>
      <c r="E2" s="17"/>
      <c r="F2" s="21" t="s">
        <v>90</v>
      </c>
      <c r="G2" s="17"/>
      <c r="H2" s="17"/>
      <c r="I2" s="17"/>
      <c r="J2" s="17"/>
      <c r="K2" s="17" t="s">
        <v>208</v>
      </c>
    </row>
    <row r="3" spans="2:19" ht="15.75" customHeight="1" thickBot="1" x14ac:dyDescent="0.3">
      <c r="B3" s="408" t="s">
        <v>1</v>
      </c>
      <c r="C3" s="409"/>
      <c r="D3" s="408" t="s">
        <v>2</v>
      </c>
      <c r="E3" s="409"/>
      <c r="F3" s="408" t="s">
        <v>3</v>
      </c>
      <c r="G3" s="409"/>
      <c r="H3" s="408" t="s">
        <v>4</v>
      </c>
      <c r="I3" s="409"/>
      <c r="J3" s="408" t="s">
        <v>5</v>
      </c>
      <c r="K3" s="409"/>
      <c r="L3" s="408" t="s">
        <v>6</v>
      </c>
      <c r="M3" s="409"/>
      <c r="N3" s="408" t="s">
        <v>7</v>
      </c>
      <c r="O3" s="409"/>
      <c r="P3" s="408" t="s">
        <v>8</v>
      </c>
      <c r="Q3" s="409"/>
      <c r="R3" s="436" t="s">
        <v>9</v>
      </c>
      <c r="S3" s="437"/>
    </row>
    <row r="4" spans="2:19" ht="26.4" customHeight="1" thickTop="1" x14ac:dyDescent="0.25">
      <c r="B4" s="75">
        <v>1</v>
      </c>
      <c r="C4" s="83"/>
      <c r="D4" s="49">
        <v>1</v>
      </c>
      <c r="E4" s="211"/>
      <c r="F4" s="75">
        <v>1</v>
      </c>
      <c r="G4" s="83"/>
      <c r="H4" s="75">
        <v>1</v>
      </c>
      <c r="I4" s="209"/>
      <c r="J4" s="75">
        <v>1</v>
      </c>
      <c r="K4" s="83"/>
      <c r="L4" s="75">
        <v>1</v>
      </c>
      <c r="M4" s="83"/>
      <c r="N4" s="75">
        <v>1</v>
      </c>
      <c r="O4" s="76"/>
      <c r="P4" s="49">
        <v>1</v>
      </c>
      <c r="Q4" s="50" t="s">
        <v>60</v>
      </c>
      <c r="R4" s="75">
        <v>1</v>
      </c>
      <c r="S4" s="83"/>
    </row>
    <row r="5" spans="2:19" x14ac:dyDescent="0.25">
      <c r="B5" s="6">
        <v>2</v>
      </c>
      <c r="C5" s="7"/>
      <c r="D5" s="6">
        <v>2</v>
      </c>
      <c r="E5" s="8" t="s">
        <v>61</v>
      </c>
      <c r="F5" s="12">
        <v>2</v>
      </c>
      <c r="G5" s="51"/>
      <c r="H5" s="6">
        <v>2</v>
      </c>
      <c r="I5" s="9" t="s">
        <v>58</v>
      </c>
      <c r="J5" s="12">
        <v>2</v>
      </c>
      <c r="K5" s="13"/>
      <c r="L5" s="12">
        <v>2</v>
      </c>
      <c r="M5" s="62"/>
      <c r="N5" s="6">
        <v>2</v>
      </c>
      <c r="O5" s="8"/>
      <c r="P5" s="6">
        <v>2</v>
      </c>
      <c r="Q5" s="24"/>
      <c r="R5" s="12">
        <v>2</v>
      </c>
      <c r="S5" s="13"/>
    </row>
    <row r="6" spans="2:19" x14ac:dyDescent="0.25">
      <c r="B6" s="6">
        <v>3</v>
      </c>
      <c r="C6" s="7"/>
      <c r="D6" s="6">
        <v>3</v>
      </c>
      <c r="E6" s="39" t="s">
        <v>13</v>
      </c>
      <c r="F6" s="12">
        <v>3</v>
      </c>
      <c r="G6" s="59"/>
      <c r="H6" s="6">
        <v>3</v>
      </c>
      <c r="I6" s="8" t="s">
        <v>31</v>
      </c>
      <c r="J6" s="12">
        <v>3</v>
      </c>
      <c r="K6" s="51"/>
      <c r="L6" s="6">
        <v>3</v>
      </c>
      <c r="M6" s="8" t="s">
        <v>250</v>
      </c>
      <c r="N6" s="6">
        <v>3</v>
      </c>
      <c r="O6" s="10" t="s">
        <v>110</v>
      </c>
      <c r="P6" s="6">
        <v>3</v>
      </c>
      <c r="Q6" s="22"/>
      <c r="R6" s="12">
        <v>3</v>
      </c>
      <c r="S6" s="43"/>
    </row>
    <row r="7" spans="2:19" x14ac:dyDescent="0.25">
      <c r="B7" s="6">
        <v>4</v>
      </c>
      <c r="C7" s="18"/>
      <c r="D7" s="6">
        <v>4</v>
      </c>
      <c r="E7" s="39"/>
      <c r="F7" s="6">
        <v>4</v>
      </c>
      <c r="G7" s="7" t="s">
        <v>63</v>
      </c>
      <c r="H7" s="6">
        <v>4</v>
      </c>
      <c r="I7" s="39" t="s">
        <v>16</v>
      </c>
      <c r="J7" s="12">
        <v>4</v>
      </c>
      <c r="K7" s="43"/>
      <c r="L7" s="6">
        <v>4</v>
      </c>
      <c r="M7" s="24"/>
      <c r="N7" s="6">
        <v>4</v>
      </c>
      <c r="O7" s="22"/>
      <c r="P7" s="12">
        <v>4</v>
      </c>
      <c r="Q7" s="45"/>
      <c r="R7" s="6">
        <v>4</v>
      </c>
      <c r="S7" s="8"/>
    </row>
    <row r="8" spans="2:19" x14ac:dyDescent="0.25">
      <c r="B8" s="6">
        <v>5</v>
      </c>
      <c r="C8" s="7"/>
      <c r="D8" s="12">
        <v>5</v>
      </c>
      <c r="E8" s="43"/>
      <c r="F8" s="6">
        <v>5</v>
      </c>
      <c r="G8" s="9" t="s">
        <v>342</v>
      </c>
      <c r="H8" s="6">
        <v>5</v>
      </c>
      <c r="I8" s="39" t="s">
        <v>13</v>
      </c>
      <c r="J8" s="12">
        <v>5</v>
      </c>
      <c r="K8" s="42"/>
      <c r="L8" s="6">
        <v>5</v>
      </c>
      <c r="M8" s="22"/>
      <c r="N8" s="6">
        <v>5</v>
      </c>
      <c r="O8" s="39" t="s">
        <v>15</v>
      </c>
      <c r="P8" s="12">
        <v>5</v>
      </c>
      <c r="Q8" s="43"/>
      <c r="R8" s="6">
        <v>5</v>
      </c>
      <c r="S8" s="245" t="s">
        <v>59</v>
      </c>
    </row>
    <row r="9" spans="2:19" x14ac:dyDescent="0.25">
      <c r="B9" s="6">
        <v>6</v>
      </c>
      <c r="C9" s="7"/>
      <c r="D9" s="12">
        <v>6</v>
      </c>
      <c r="E9" s="51"/>
      <c r="F9" s="6">
        <v>6</v>
      </c>
      <c r="G9" s="24"/>
      <c r="H9" s="6">
        <v>6</v>
      </c>
      <c r="I9" s="66"/>
      <c r="J9" s="6">
        <v>6</v>
      </c>
      <c r="K9" s="8" t="s">
        <v>32</v>
      </c>
      <c r="L9" s="6">
        <v>6</v>
      </c>
      <c r="M9" s="24"/>
      <c r="N9" s="6">
        <v>6</v>
      </c>
      <c r="O9" s="8"/>
      <c r="P9" s="6">
        <v>6</v>
      </c>
      <c r="Q9" s="22"/>
      <c r="R9" s="6">
        <v>6</v>
      </c>
      <c r="S9" s="245" t="s">
        <v>256</v>
      </c>
    </row>
    <row r="10" spans="2:19" x14ac:dyDescent="0.25">
      <c r="B10" s="12">
        <v>7</v>
      </c>
      <c r="C10" s="13"/>
      <c r="D10" s="6">
        <v>7</v>
      </c>
      <c r="E10" s="8" t="s">
        <v>25</v>
      </c>
      <c r="F10" s="6">
        <v>7</v>
      </c>
      <c r="G10" s="24"/>
      <c r="H10" s="12">
        <v>7</v>
      </c>
      <c r="I10" s="67"/>
      <c r="J10" s="6">
        <v>7</v>
      </c>
      <c r="K10" s="8" t="s">
        <v>19</v>
      </c>
      <c r="L10" s="6">
        <v>7</v>
      </c>
      <c r="M10" s="39"/>
      <c r="N10" s="12">
        <v>7</v>
      </c>
      <c r="O10" s="45"/>
      <c r="P10" s="6">
        <v>7</v>
      </c>
      <c r="Q10" s="10" t="s">
        <v>60</v>
      </c>
      <c r="R10" s="6">
        <v>7</v>
      </c>
      <c r="S10" s="24"/>
    </row>
    <row r="11" spans="2:19" ht="28.8" customHeight="1" x14ac:dyDescent="0.25">
      <c r="B11" s="12">
        <v>8</v>
      </c>
      <c r="C11" s="13"/>
      <c r="D11" s="6">
        <v>8</v>
      </c>
      <c r="F11" s="6">
        <v>8</v>
      </c>
      <c r="G11" s="39"/>
      <c r="H11" s="12">
        <v>8</v>
      </c>
      <c r="I11" s="43"/>
      <c r="J11" s="6">
        <v>8</v>
      </c>
      <c r="L11" s="12">
        <v>8</v>
      </c>
      <c r="M11" s="13"/>
      <c r="N11" s="12">
        <v>8</v>
      </c>
      <c r="O11" s="45"/>
      <c r="P11" s="6">
        <v>8</v>
      </c>
      <c r="Q11" s="8" t="s">
        <v>105</v>
      </c>
      <c r="R11" s="6">
        <v>8</v>
      </c>
      <c r="S11" s="8"/>
    </row>
    <row r="12" spans="2:19" ht="26.4" x14ac:dyDescent="0.25">
      <c r="B12" s="6">
        <v>9</v>
      </c>
      <c r="C12" s="7"/>
      <c r="D12" s="6">
        <v>9</v>
      </c>
      <c r="E12" s="8" t="s">
        <v>61</v>
      </c>
      <c r="F12" s="12">
        <v>9</v>
      </c>
      <c r="G12" s="43"/>
      <c r="H12" s="6">
        <v>9</v>
      </c>
      <c r="I12" s="8"/>
      <c r="J12" s="6">
        <v>9</v>
      </c>
      <c r="K12" s="66" t="s">
        <v>107</v>
      </c>
      <c r="L12" s="12">
        <v>9</v>
      </c>
      <c r="M12" s="62"/>
      <c r="N12" s="6">
        <v>9</v>
      </c>
      <c r="O12" s="24"/>
      <c r="P12" s="6">
        <v>9</v>
      </c>
      <c r="Q12" s="24"/>
      <c r="R12" s="12">
        <v>9</v>
      </c>
      <c r="S12" s="45"/>
    </row>
    <row r="13" spans="2:19" x14ac:dyDescent="0.25">
      <c r="B13" s="6">
        <v>10</v>
      </c>
      <c r="C13" s="7"/>
      <c r="D13" s="6">
        <v>10</v>
      </c>
      <c r="E13" s="39" t="s">
        <v>13</v>
      </c>
      <c r="F13" s="12">
        <v>10</v>
      </c>
      <c r="G13" s="45"/>
      <c r="H13" s="6">
        <v>10</v>
      </c>
      <c r="I13" s="8" t="s">
        <v>31</v>
      </c>
      <c r="J13" s="6">
        <v>10</v>
      </c>
      <c r="K13" s="39"/>
      <c r="L13" s="6">
        <v>10</v>
      </c>
      <c r="M13" s="66" t="s">
        <v>216</v>
      </c>
      <c r="N13" s="6">
        <v>10</v>
      </c>
      <c r="O13" s="10" t="s">
        <v>22</v>
      </c>
      <c r="P13" s="6">
        <v>10</v>
      </c>
      <c r="Q13" s="10"/>
      <c r="R13" s="12">
        <v>10</v>
      </c>
      <c r="S13" s="43"/>
    </row>
    <row r="14" spans="2:19" x14ac:dyDescent="0.25">
      <c r="B14" s="6">
        <v>11</v>
      </c>
      <c r="C14" s="7"/>
      <c r="D14" s="6">
        <v>11</v>
      </c>
      <c r="F14" s="6">
        <v>11</v>
      </c>
      <c r="G14" s="9" t="s">
        <v>63</v>
      </c>
      <c r="H14" s="6">
        <v>11</v>
      </c>
      <c r="I14" s="39" t="s">
        <v>16</v>
      </c>
      <c r="J14" s="12">
        <v>11</v>
      </c>
      <c r="K14" s="43"/>
      <c r="L14" s="6">
        <v>11</v>
      </c>
      <c r="M14" s="10" t="s">
        <v>22</v>
      </c>
      <c r="N14" s="6">
        <v>11</v>
      </c>
      <c r="O14" s="8" t="s">
        <v>82</v>
      </c>
      <c r="P14" s="12">
        <v>11</v>
      </c>
      <c r="Q14" s="43"/>
      <c r="R14" s="6">
        <v>11</v>
      </c>
      <c r="S14" s="22"/>
    </row>
    <row r="15" spans="2:19" x14ac:dyDescent="0.25">
      <c r="B15" s="6">
        <v>12</v>
      </c>
      <c r="C15" s="18"/>
      <c r="D15" s="12">
        <v>12</v>
      </c>
      <c r="E15" s="43"/>
      <c r="F15" s="6">
        <v>12</v>
      </c>
      <c r="G15" s="8" t="s">
        <v>218</v>
      </c>
      <c r="H15" s="12">
        <v>12</v>
      </c>
      <c r="I15" s="62" t="s">
        <v>119</v>
      </c>
      <c r="J15" s="12">
        <v>12</v>
      </c>
      <c r="K15" s="13"/>
      <c r="L15" s="6">
        <v>12</v>
      </c>
      <c r="M15" s="7"/>
      <c r="N15" s="6">
        <v>12</v>
      </c>
      <c r="O15" s="39" t="s">
        <v>15</v>
      </c>
      <c r="P15" s="12">
        <v>12</v>
      </c>
      <c r="Q15" s="43"/>
      <c r="R15" s="6">
        <v>12</v>
      </c>
      <c r="S15" s="57" t="s">
        <v>255</v>
      </c>
    </row>
    <row r="16" spans="2:19" x14ac:dyDescent="0.25">
      <c r="B16" s="6">
        <v>13</v>
      </c>
      <c r="C16" s="22"/>
      <c r="D16" s="12">
        <v>13</v>
      </c>
      <c r="E16" s="62"/>
      <c r="F16" s="6">
        <v>13</v>
      </c>
      <c r="G16" s="8" t="s">
        <v>58</v>
      </c>
      <c r="H16" s="6">
        <v>13</v>
      </c>
      <c r="I16" s="39"/>
      <c r="J16" s="6">
        <v>13</v>
      </c>
      <c r="K16" s="8" t="s">
        <v>32</v>
      </c>
      <c r="L16" s="6">
        <v>13</v>
      </c>
      <c r="M16" s="39" t="s">
        <v>15</v>
      </c>
      <c r="N16" s="6">
        <v>13</v>
      </c>
      <c r="O16" s="7"/>
      <c r="P16" s="12">
        <v>13</v>
      </c>
      <c r="Q16" s="62" t="s">
        <v>209</v>
      </c>
      <c r="R16" s="6">
        <v>13</v>
      </c>
      <c r="S16" s="22"/>
    </row>
    <row r="17" spans="2:19" x14ac:dyDescent="0.25">
      <c r="B17" s="12">
        <v>14</v>
      </c>
      <c r="C17" s="13"/>
      <c r="D17" s="6">
        <v>14</v>
      </c>
      <c r="E17" s="8" t="s">
        <v>26</v>
      </c>
      <c r="F17" s="6">
        <v>14</v>
      </c>
      <c r="G17" s="39" t="s">
        <v>13</v>
      </c>
      <c r="H17" s="12">
        <v>14</v>
      </c>
      <c r="I17" s="45"/>
      <c r="J17" s="6">
        <v>14</v>
      </c>
      <c r="K17" s="8" t="s">
        <v>19</v>
      </c>
      <c r="L17" s="6">
        <v>14</v>
      </c>
      <c r="M17" s="39"/>
      <c r="N17" s="12">
        <v>14</v>
      </c>
      <c r="O17" s="43"/>
      <c r="P17" s="6">
        <v>14</v>
      </c>
      <c r="Q17" s="10" t="s">
        <v>59</v>
      </c>
      <c r="R17" s="6">
        <v>14</v>
      </c>
      <c r="S17" s="10"/>
    </row>
    <row r="18" spans="2:19" x14ac:dyDescent="0.25">
      <c r="B18" s="12">
        <v>15</v>
      </c>
      <c r="C18" s="13"/>
      <c r="D18" s="6">
        <v>15</v>
      </c>
      <c r="E18" s="115" t="s">
        <v>14</v>
      </c>
      <c r="F18" s="6">
        <v>15</v>
      </c>
      <c r="G18" s="39"/>
      <c r="H18" s="12">
        <v>15</v>
      </c>
      <c r="I18" s="45"/>
      <c r="J18" s="6">
        <v>15</v>
      </c>
      <c r="K18" s="8" t="s">
        <v>57</v>
      </c>
      <c r="L18" s="12">
        <v>15</v>
      </c>
      <c r="M18" s="45"/>
      <c r="N18" s="12">
        <v>15</v>
      </c>
      <c r="O18" s="62"/>
      <c r="P18" s="6">
        <v>15</v>
      </c>
      <c r="Q18" s="8" t="s">
        <v>59</v>
      </c>
      <c r="R18" s="6">
        <v>15</v>
      </c>
      <c r="S18" s="8"/>
    </row>
    <row r="19" spans="2:19" x14ac:dyDescent="0.25">
      <c r="B19" s="3">
        <v>16</v>
      </c>
      <c r="C19" s="245"/>
      <c r="D19" s="3">
        <v>16</v>
      </c>
      <c r="F19" s="4">
        <v>16</v>
      </c>
      <c r="G19" s="43"/>
      <c r="H19" s="3">
        <v>16</v>
      </c>
      <c r="I19" s="8"/>
      <c r="J19" s="3">
        <v>16</v>
      </c>
      <c r="K19" s="39" t="s">
        <v>106</v>
      </c>
      <c r="L19" s="4">
        <v>16</v>
      </c>
      <c r="M19" s="43"/>
      <c r="N19" s="3">
        <v>16</v>
      </c>
      <c r="O19" s="24"/>
      <c r="P19" s="3">
        <v>16</v>
      </c>
      <c r="Q19" s="24"/>
      <c r="R19" s="4">
        <v>16</v>
      </c>
      <c r="S19" s="248"/>
    </row>
    <row r="20" spans="2:19" ht="26.4" x14ac:dyDescent="0.25">
      <c r="B20" s="3">
        <v>17</v>
      </c>
      <c r="C20" s="245"/>
      <c r="D20" s="3">
        <v>17</v>
      </c>
      <c r="E20" s="39" t="s">
        <v>13</v>
      </c>
      <c r="F20" s="4">
        <v>17</v>
      </c>
      <c r="G20" s="43"/>
      <c r="H20" s="3">
        <v>17</v>
      </c>
      <c r="I20" s="9" t="s">
        <v>31</v>
      </c>
      <c r="J20" s="3">
        <v>17</v>
      </c>
      <c r="K20" s="39"/>
      <c r="L20" s="4">
        <v>17</v>
      </c>
      <c r="M20" s="43"/>
      <c r="N20" s="3">
        <v>17</v>
      </c>
      <c r="O20" s="8" t="s">
        <v>343</v>
      </c>
      <c r="P20" s="3">
        <v>17</v>
      </c>
      <c r="Q20" s="8"/>
      <c r="R20" s="4">
        <v>17</v>
      </c>
      <c r="S20" s="43"/>
    </row>
    <row r="21" spans="2:19" x14ac:dyDescent="0.25">
      <c r="B21" s="3">
        <v>18</v>
      </c>
      <c r="C21" s="245"/>
      <c r="D21" s="3">
        <v>18</v>
      </c>
      <c r="E21" s="124" t="s">
        <v>212</v>
      </c>
      <c r="F21" s="3">
        <v>18</v>
      </c>
      <c r="G21" s="8"/>
      <c r="H21" s="3">
        <v>18</v>
      </c>
      <c r="I21" s="39" t="s">
        <v>16</v>
      </c>
      <c r="J21" s="4">
        <v>18</v>
      </c>
      <c r="K21" s="43"/>
      <c r="L21" s="4">
        <v>18</v>
      </c>
      <c r="M21" s="45"/>
      <c r="N21" s="3">
        <v>18</v>
      </c>
      <c r="O21" s="8" t="s">
        <v>82</v>
      </c>
      <c r="P21" s="4">
        <v>18</v>
      </c>
      <c r="Q21" s="67"/>
      <c r="R21" s="3">
        <v>18</v>
      </c>
      <c r="S21" s="8"/>
    </row>
    <row r="22" spans="2:19" x14ac:dyDescent="0.25">
      <c r="B22" s="3">
        <v>19</v>
      </c>
      <c r="C22" s="22"/>
      <c r="D22" s="4">
        <v>19</v>
      </c>
      <c r="E22" s="43"/>
      <c r="F22" s="3">
        <v>19</v>
      </c>
      <c r="G22" s="8" t="s">
        <v>218</v>
      </c>
      <c r="H22" s="3">
        <v>19</v>
      </c>
      <c r="I22" s="39" t="s">
        <v>13</v>
      </c>
      <c r="J22" s="4">
        <v>19</v>
      </c>
      <c r="K22" s="45"/>
      <c r="L22" s="4">
        <v>19</v>
      </c>
      <c r="M22" s="13"/>
      <c r="N22" s="3">
        <v>19</v>
      </c>
      <c r="O22" s="39" t="s">
        <v>15</v>
      </c>
      <c r="P22" s="4">
        <v>19</v>
      </c>
      <c r="Q22" s="43"/>
      <c r="R22" s="3">
        <v>19</v>
      </c>
      <c r="S22" s="8"/>
    </row>
    <row r="23" spans="2:19" x14ac:dyDescent="0.25">
      <c r="B23" s="3">
        <v>20</v>
      </c>
      <c r="C23" s="39"/>
      <c r="D23" s="4">
        <v>20</v>
      </c>
      <c r="E23" s="62"/>
      <c r="F23" s="3">
        <v>20</v>
      </c>
      <c r="G23" s="8"/>
      <c r="H23" s="3">
        <v>20</v>
      </c>
      <c r="I23" s="39"/>
      <c r="J23" s="3">
        <v>20</v>
      </c>
      <c r="K23" s="8" t="s">
        <v>19</v>
      </c>
      <c r="L23" s="4">
        <v>20</v>
      </c>
      <c r="M23" s="43"/>
      <c r="N23" s="3">
        <v>20</v>
      </c>
      <c r="O23" s="57"/>
      <c r="P23" s="3">
        <v>20</v>
      </c>
      <c r="Q23" s="8"/>
      <c r="R23" s="3">
        <v>20</v>
      </c>
      <c r="S23" s="245"/>
    </row>
    <row r="24" spans="2:19" ht="26.4" x14ac:dyDescent="0.25">
      <c r="B24" s="4">
        <v>21</v>
      </c>
      <c r="C24" s="51"/>
      <c r="D24" s="3">
        <v>21</v>
      </c>
      <c r="E24" s="7" t="s">
        <v>240</v>
      </c>
      <c r="F24" s="3">
        <v>21</v>
      </c>
      <c r="H24" s="4">
        <v>21</v>
      </c>
      <c r="I24" s="43"/>
      <c r="J24" s="4">
        <v>21</v>
      </c>
      <c r="K24" s="45" t="s">
        <v>119</v>
      </c>
      <c r="L24" s="4">
        <v>21</v>
      </c>
      <c r="M24" s="59"/>
      <c r="N24" s="4">
        <v>21</v>
      </c>
      <c r="O24" s="43"/>
      <c r="P24" s="3">
        <v>21</v>
      </c>
      <c r="Q24" s="10" t="s">
        <v>59</v>
      </c>
      <c r="R24" s="3">
        <v>21</v>
      </c>
      <c r="S24" s="57"/>
    </row>
    <row r="25" spans="2:19" s="32" customFormat="1" x14ac:dyDescent="0.25">
      <c r="B25" s="4">
        <v>22</v>
      </c>
      <c r="C25" s="51"/>
      <c r="D25" s="3">
        <v>22</v>
      </c>
      <c r="E25" s="9" t="s">
        <v>62</v>
      </c>
      <c r="F25" s="3">
        <v>22</v>
      </c>
      <c r="G25" s="39"/>
      <c r="H25" s="4">
        <v>22</v>
      </c>
      <c r="I25" s="45"/>
      <c r="J25" s="3">
        <v>22</v>
      </c>
      <c r="K25" s="7" t="s">
        <v>57</v>
      </c>
      <c r="L25" s="4">
        <v>22</v>
      </c>
      <c r="M25" s="46"/>
      <c r="N25" s="4">
        <v>22</v>
      </c>
      <c r="O25" s="46"/>
      <c r="P25" s="3">
        <v>22</v>
      </c>
      <c r="Q25" s="7" t="s">
        <v>59</v>
      </c>
      <c r="R25" s="3">
        <v>22</v>
      </c>
      <c r="S25" s="7"/>
    </row>
    <row r="26" spans="2:19" x14ac:dyDescent="0.25">
      <c r="B26" s="3">
        <v>23</v>
      </c>
      <c r="C26" s="8" t="s">
        <v>61</v>
      </c>
      <c r="D26" s="3">
        <v>23</v>
      </c>
      <c r="F26" s="4">
        <v>23</v>
      </c>
      <c r="G26" s="43"/>
      <c r="H26" s="3">
        <v>23</v>
      </c>
      <c r="I26" s="66" t="s">
        <v>234</v>
      </c>
      <c r="J26" s="3">
        <v>23</v>
      </c>
      <c r="K26" s="39" t="s">
        <v>15</v>
      </c>
      <c r="L26" s="4">
        <v>23</v>
      </c>
      <c r="M26" s="47"/>
      <c r="N26" s="3">
        <v>23</v>
      </c>
      <c r="O26" s="22"/>
      <c r="P26" s="3">
        <v>23</v>
      </c>
      <c r="Q26" s="24"/>
      <c r="R26" s="4">
        <v>23</v>
      </c>
      <c r="S26" s="67"/>
    </row>
    <row r="27" spans="2:19" x14ac:dyDescent="0.25">
      <c r="B27" s="3">
        <v>24</v>
      </c>
      <c r="D27" s="3">
        <v>24</v>
      </c>
      <c r="E27" s="39" t="s">
        <v>13</v>
      </c>
      <c r="F27" s="4">
        <v>24</v>
      </c>
      <c r="G27" s="45"/>
      <c r="H27" s="3">
        <v>24</v>
      </c>
      <c r="I27" s="245"/>
      <c r="J27" s="3">
        <v>24</v>
      </c>
      <c r="K27" s="23"/>
      <c r="L27" s="3">
        <v>24</v>
      </c>
      <c r="M27" s="10"/>
      <c r="N27" s="3">
        <v>24</v>
      </c>
      <c r="O27" s="8" t="s">
        <v>82</v>
      </c>
      <c r="P27" s="3">
        <v>24</v>
      </c>
      <c r="Q27" s="22"/>
      <c r="R27" s="4">
        <v>24</v>
      </c>
      <c r="S27" s="45"/>
    </row>
    <row r="28" spans="2:19" ht="26.4" x14ac:dyDescent="0.25">
      <c r="B28" s="3">
        <v>25</v>
      </c>
      <c r="C28" s="8" t="s">
        <v>61</v>
      </c>
      <c r="D28" s="3">
        <v>25</v>
      </c>
      <c r="E28" s="39"/>
      <c r="F28" s="3">
        <v>25</v>
      </c>
      <c r="G28" s="8"/>
      <c r="H28" s="4">
        <v>25</v>
      </c>
      <c r="I28" s="248"/>
      <c r="J28" s="4">
        <v>25</v>
      </c>
      <c r="K28" s="45"/>
      <c r="L28" s="3">
        <v>25</v>
      </c>
      <c r="M28" s="8" t="s">
        <v>344</v>
      </c>
      <c r="N28" s="3">
        <v>25</v>
      </c>
      <c r="O28" s="10" t="s">
        <v>60</v>
      </c>
      <c r="P28" s="4">
        <v>25</v>
      </c>
      <c r="Q28" s="45"/>
      <c r="R28" s="3">
        <v>25</v>
      </c>
      <c r="S28" s="8"/>
    </row>
    <row r="29" spans="2:19" ht="26.4" x14ac:dyDescent="0.25">
      <c r="B29" s="3">
        <v>26</v>
      </c>
      <c r="C29" s="39" t="s">
        <v>13</v>
      </c>
      <c r="D29" s="4">
        <v>26</v>
      </c>
      <c r="E29" s="51"/>
      <c r="F29" s="3">
        <v>26</v>
      </c>
      <c r="G29" s="9" t="s">
        <v>345</v>
      </c>
      <c r="H29" s="4">
        <v>26</v>
      </c>
      <c r="I29" s="248"/>
      <c r="J29" s="4">
        <v>26</v>
      </c>
      <c r="K29" s="43"/>
      <c r="L29" s="3">
        <v>26</v>
      </c>
      <c r="M29" s="22"/>
      <c r="N29" s="3">
        <v>26</v>
      </c>
      <c r="O29" s="66" t="s">
        <v>15</v>
      </c>
      <c r="P29" s="4">
        <v>26</v>
      </c>
      <c r="Q29" s="13"/>
      <c r="R29" s="3">
        <v>26</v>
      </c>
      <c r="S29" s="110"/>
    </row>
    <row r="30" spans="2:19" x14ac:dyDescent="0.25">
      <c r="B30" s="3">
        <v>27</v>
      </c>
      <c r="C30" s="39"/>
      <c r="D30" s="4">
        <v>27</v>
      </c>
      <c r="E30" s="62"/>
      <c r="F30" s="3">
        <v>27</v>
      </c>
      <c r="G30" s="8" t="s">
        <v>58</v>
      </c>
      <c r="H30" s="4">
        <v>27</v>
      </c>
      <c r="I30" s="248"/>
      <c r="J30" s="3">
        <v>27</v>
      </c>
      <c r="K30" s="10" t="s">
        <v>32</v>
      </c>
      <c r="L30" s="3">
        <v>27</v>
      </c>
      <c r="M30" s="39" t="s">
        <v>15</v>
      </c>
      <c r="N30" s="3">
        <v>27</v>
      </c>
      <c r="O30" s="8"/>
      <c r="P30" s="4">
        <v>27</v>
      </c>
      <c r="Q30" s="248"/>
      <c r="R30" s="3">
        <v>27</v>
      </c>
      <c r="S30" s="2"/>
    </row>
    <row r="31" spans="2:19" x14ac:dyDescent="0.25">
      <c r="B31" s="4">
        <v>28</v>
      </c>
      <c r="C31" s="43"/>
      <c r="D31" s="4">
        <v>28</v>
      </c>
      <c r="E31" s="248"/>
      <c r="F31" s="3">
        <v>28</v>
      </c>
      <c r="G31" s="39" t="s">
        <v>13</v>
      </c>
      <c r="H31" s="4">
        <v>28</v>
      </c>
      <c r="I31" s="248"/>
      <c r="J31" s="3">
        <v>28</v>
      </c>
      <c r="K31" s="8" t="s">
        <v>20</v>
      </c>
      <c r="L31" s="3">
        <v>28</v>
      </c>
      <c r="M31" s="22"/>
      <c r="N31" s="4">
        <v>28</v>
      </c>
      <c r="O31" s="43"/>
      <c r="P31" s="4">
        <v>28</v>
      </c>
      <c r="Q31" s="248"/>
      <c r="R31" s="3">
        <v>28</v>
      </c>
      <c r="S31" s="8"/>
    </row>
    <row r="32" spans="2:19" x14ac:dyDescent="0.25">
      <c r="B32" s="4">
        <v>29</v>
      </c>
      <c r="C32" s="51"/>
      <c r="D32" s="4">
        <v>29</v>
      </c>
      <c r="E32" s="248"/>
      <c r="F32" s="3">
        <v>29</v>
      </c>
      <c r="G32" s="39"/>
      <c r="H32" s="4">
        <v>29</v>
      </c>
      <c r="I32" s="248"/>
      <c r="J32" s="3">
        <v>29</v>
      </c>
      <c r="K32" s="10" t="s">
        <v>57</v>
      </c>
      <c r="L32" s="4">
        <v>29</v>
      </c>
      <c r="M32" s="45"/>
      <c r="N32" s="4">
        <v>29</v>
      </c>
      <c r="O32" s="43"/>
      <c r="P32" s="4">
        <v>29</v>
      </c>
      <c r="Q32" s="248"/>
      <c r="R32" s="3">
        <v>29</v>
      </c>
      <c r="S32" s="245"/>
    </row>
    <row r="33" spans="2:21" x14ac:dyDescent="0.25">
      <c r="B33" s="3">
        <v>30</v>
      </c>
      <c r="C33" s="115" t="s">
        <v>14</v>
      </c>
      <c r="D33" s="4">
        <v>30</v>
      </c>
      <c r="E33" s="248"/>
      <c r="F33" s="4">
        <v>30</v>
      </c>
      <c r="G33" s="62"/>
      <c r="H33" s="4">
        <v>30</v>
      </c>
      <c r="I33" s="248"/>
      <c r="J33" s="3">
        <v>30</v>
      </c>
      <c r="K33" s="39" t="s">
        <v>15</v>
      </c>
      <c r="L33" s="1"/>
      <c r="M33" s="86"/>
      <c r="N33" s="3">
        <v>30</v>
      </c>
      <c r="O33" s="22"/>
      <c r="P33" s="4">
        <v>30</v>
      </c>
      <c r="Q33" s="248"/>
      <c r="R33" s="4">
        <v>30</v>
      </c>
      <c r="S33" s="62"/>
    </row>
    <row r="34" spans="2:21" ht="26.4" x14ac:dyDescent="0.25">
      <c r="B34" s="1"/>
      <c r="C34" s="19"/>
      <c r="D34" s="4">
        <v>31</v>
      </c>
      <c r="E34" s="248"/>
      <c r="F34" s="1"/>
      <c r="G34" s="246"/>
      <c r="H34" s="4">
        <v>31</v>
      </c>
      <c r="I34" s="248"/>
      <c r="J34" s="3">
        <v>31</v>
      </c>
      <c r="K34" s="39"/>
      <c r="L34" s="1"/>
      <c r="M34" s="86"/>
      <c r="N34" s="3">
        <v>31</v>
      </c>
      <c r="O34" s="2" t="s">
        <v>116</v>
      </c>
      <c r="P34" s="1"/>
      <c r="Q34" s="246"/>
      <c r="R34" s="4">
        <v>31</v>
      </c>
      <c r="S34" s="43"/>
    </row>
    <row r="36" spans="2:21" x14ac:dyDescent="0.25">
      <c r="B36" s="25" t="s">
        <v>86</v>
      </c>
    </row>
    <row r="39" spans="2:21" x14ac:dyDescent="0.25">
      <c r="B39" s="17" t="s">
        <v>0</v>
      </c>
      <c r="C39" s="21"/>
      <c r="D39" s="17"/>
      <c r="E39" s="17"/>
      <c r="F39" s="21" t="s">
        <v>91</v>
      </c>
      <c r="G39" s="17"/>
      <c r="H39" s="17"/>
      <c r="I39" s="17"/>
      <c r="J39" s="17"/>
      <c r="K39" s="17" t="s">
        <v>208</v>
      </c>
    </row>
    <row r="40" spans="2:21" ht="15.75" customHeight="1" x14ac:dyDescent="0.3">
      <c r="B40" s="431" t="s">
        <v>1</v>
      </c>
      <c r="C40" s="432"/>
      <c r="D40" s="431" t="s">
        <v>2</v>
      </c>
      <c r="E40" s="435"/>
      <c r="F40" s="431" t="s">
        <v>3</v>
      </c>
      <c r="G40" s="435"/>
      <c r="H40" s="431" t="s">
        <v>4</v>
      </c>
      <c r="I40" s="435"/>
      <c r="J40" s="431" t="s">
        <v>5</v>
      </c>
      <c r="K40" s="435"/>
      <c r="L40" s="431" t="s">
        <v>6</v>
      </c>
      <c r="M40" s="435"/>
      <c r="N40" s="431" t="s">
        <v>7</v>
      </c>
      <c r="O40" s="435"/>
      <c r="P40" s="431" t="s">
        <v>8</v>
      </c>
      <c r="Q40" s="435"/>
      <c r="R40" s="431" t="s">
        <v>9</v>
      </c>
      <c r="S40" s="435"/>
    </row>
    <row r="41" spans="2:21" ht="25.2" customHeight="1" x14ac:dyDescent="0.25">
      <c r="B41" s="12">
        <v>1</v>
      </c>
      <c r="C41" s="13"/>
      <c r="D41" s="6">
        <v>1</v>
      </c>
      <c r="E41" s="69" t="s">
        <v>30</v>
      </c>
      <c r="F41" s="12">
        <v>1</v>
      </c>
      <c r="G41" s="13"/>
      <c r="H41" s="12">
        <v>1</v>
      </c>
      <c r="I41" s="45"/>
      <c r="J41" s="12">
        <v>1</v>
      </c>
      <c r="K41" s="13"/>
      <c r="L41" s="12">
        <v>1</v>
      </c>
      <c r="M41" s="13"/>
      <c r="N41" s="12">
        <v>1</v>
      </c>
      <c r="O41" s="43"/>
      <c r="P41" s="6">
        <v>1</v>
      </c>
      <c r="Q41" s="8"/>
      <c r="R41" s="12">
        <v>1</v>
      </c>
      <c r="S41" s="13"/>
    </row>
    <row r="42" spans="2:21" x14ac:dyDescent="0.25">
      <c r="B42" s="6">
        <v>2</v>
      </c>
      <c r="C42" s="7"/>
      <c r="D42" s="6">
        <v>2</v>
      </c>
      <c r="E42" s="39"/>
      <c r="F42" s="12">
        <v>2</v>
      </c>
      <c r="G42" s="51"/>
      <c r="H42" s="6">
        <v>2</v>
      </c>
      <c r="J42" s="12">
        <v>2</v>
      </c>
      <c r="K42" s="13"/>
      <c r="L42" s="12">
        <v>2</v>
      </c>
      <c r="M42" s="62"/>
      <c r="N42" s="6">
        <v>2</v>
      </c>
      <c r="O42" s="8"/>
      <c r="P42" s="6">
        <v>2</v>
      </c>
      <c r="Q42" s="22"/>
      <c r="R42" s="12">
        <v>2</v>
      </c>
      <c r="S42" s="13"/>
    </row>
    <row r="43" spans="2:21" x14ac:dyDescent="0.25">
      <c r="B43" s="6">
        <v>3</v>
      </c>
      <c r="C43" s="7"/>
      <c r="D43" s="6">
        <v>3</v>
      </c>
      <c r="E43" s="24"/>
      <c r="F43" s="12">
        <v>3</v>
      </c>
      <c r="G43" s="59"/>
      <c r="H43" s="6">
        <v>3</v>
      </c>
      <c r="I43" s="10" t="s">
        <v>27</v>
      </c>
      <c r="J43" s="12">
        <v>3</v>
      </c>
      <c r="K43" s="51"/>
      <c r="L43" s="6">
        <v>3</v>
      </c>
      <c r="M43" s="22"/>
      <c r="N43" s="6">
        <v>3</v>
      </c>
      <c r="O43" s="22"/>
      <c r="P43" s="6">
        <v>3</v>
      </c>
      <c r="Q43" s="22"/>
      <c r="R43" s="12">
        <v>3</v>
      </c>
      <c r="S43" s="43"/>
    </row>
    <row r="44" spans="2:21" x14ac:dyDescent="0.25">
      <c r="B44" s="6">
        <v>4</v>
      </c>
      <c r="C44" s="18"/>
      <c r="D44" s="6">
        <v>4</v>
      </c>
      <c r="E44" s="39"/>
      <c r="F44" s="6">
        <v>4</v>
      </c>
      <c r="G44" s="8" t="s">
        <v>27</v>
      </c>
      <c r="H44" s="6">
        <v>4</v>
      </c>
      <c r="I44" s="8"/>
      <c r="J44" s="12">
        <v>4</v>
      </c>
      <c r="K44" s="43"/>
      <c r="L44" s="6">
        <v>4</v>
      </c>
      <c r="M44" s="8"/>
      <c r="N44" s="6">
        <v>4</v>
      </c>
      <c r="O44" s="22"/>
      <c r="P44" s="12">
        <v>4</v>
      </c>
      <c r="Q44" s="45"/>
      <c r="R44" s="6">
        <v>4</v>
      </c>
      <c r="S44" s="8"/>
    </row>
    <row r="45" spans="2:21" ht="13.2" customHeight="1" x14ac:dyDescent="0.25">
      <c r="B45" s="6">
        <v>5</v>
      </c>
      <c r="C45" s="7"/>
      <c r="D45" s="12">
        <v>5</v>
      </c>
      <c r="E45" s="43"/>
      <c r="F45" s="6">
        <v>5</v>
      </c>
      <c r="G45" s="8" t="s">
        <v>27</v>
      </c>
      <c r="H45" s="6">
        <v>5</v>
      </c>
      <c r="I45" s="23"/>
      <c r="J45" s="12">
        <v>5</v>
      </c>
      <c r="K45" s="42"/>
      <c r="L45" s="6">
        <v>5</v>
      </c>
      <c r="M45" s="23"/>
      <c r="N45" s="6">
        <v>5</v>
      </c>
      <c r="O45" s="8"/>
      <c r="P45" s="12">
        <v>5</v>
      </c>
      <c r="Q45" s="43"/>
      <c r="R45" s="6">
        <v>5</v>
      </c>
      <c r="S45" s="22"/>
      <c r="U45" s="10" t="s">
        <v>123</v>
      </c>
    </row>
    <row r="46" spans="2:21" x14ac:dyDescent="0.25">
      <c r="B46" s="6">
        <v>6</v>
      </c>
      <c r="C46" s="7"/>
      <c r="D46" s="12">
        <v>6</v>
      </c>
      <c r="E46" s="51"/>
      <c r="F46" s="6">
        <v>6</v>
      </c>
      <c r="G46" s="69" t="s">
        <v>30</v>
      </c>
      <c r="H46" s="6">
        <v>6</v>
      </c>
      <c r="I46" s="66"/>
      <c r="J46" s="6">
        <v>6</v>
      </c>
      <c r="K46" s="8" t="s">
        <v>102</v>
      </c>
      <c r="L46" s="6">
        <v>6</v>
      </c>
      <c r="M46" s="22"/>
      <c r="N46" s="6">
        <v>6</v>
      </c>
      <c r="O46" s="8"/>
      <c r="P46" s="6">
        <v>6</v>
      </c>
      <c r="Q46" s="22"/>
      <c r="R46" s="6">
        <v>6</v>
      </c>
      <c r="S46" s="10"/>
    </row>
    <row r="47" spans="2:21" x14ac:dyDescent="0.25">
      <c r="B47" s="12">
        <v>7</v>
      </c>
      <c r="C47" s="13"/>
      <c r="D47" s="6">
        <v>7</v>
      </c>
      <c r="E47" s="39"/>
      <c r="F47" s="6">
        <v>7</v>
      </c>
      <c r="H47" s="12">
        <v>7</v>
      </c>
      <c r="I47" s="67"/>
      <c r="J47" s="6">
        <v>7</v>
      </c>
      <c r="K47" s="8" t="s">
        <v>102</v>
      </c>
      <c r="L47" s="6">
        <v>7</v>
      </c>
      <c r="M47" s="39"/>
      <c r="N47" s="12">
        <v>7</v>
      </c>
      <c r="O47" s="45"/>
      <c r="P47" s="6">
        <v>7</v>
      </c>
      <c r="Q47" s="57"/>
      <c r="R47" s="6">
        <v>7</v>
      </c>
      <c r="S47" s="8"/>
    </row>
    <row r="48" spans="2:21" x14ac:dyDescent="0.25">
      <c r="B48" s="12">
        <v>8</v>
      </c>
      <c r="C48" s="13"/>
      <c r="D48" s="6">
        <v>8</v>
      </c>
      <c r="E48" s="24"/>
      <c r="F48" s="6">
        <v>8</v>
      </c>
      <c r="G48" s="39"/>
      <c r="H48" s="12">
        <v>8</v>
      </c>
      <c r="I48" s="43"/>
      <c r="J48" s="6">
        <v>8</v>
      </c>
      <c r="L48" s="12">
        <v>8</v>
      </c>
      <c r="M48" s="13"/>
      <c r="N48" s="12">
        <v>8</v>
      </c>
      <c r="O48" s="45"/>
      <c r="P48" s="6">
        <v>8</v>
      </c>
      <c r="Q48" s="22"/>
      <c r="R48" s="6">
        <v>8</v>
      </c>
      <c r="S48" s="8"/>
      <c r="U48" s="10" t="s">
        <v>75</v>
      </c>
    </row>
    <row r="49" spans="2:21" ht="26.25" customHeight="1" x14ac:dyDescent="0.25">
      <c r="B49" s="6">
        <v>9</v>
      </c>
      <c r="C49" s="7"/>
      <c r="D49" s="6">
        <v>9</v>
      </c>
      <c r="E49" s="24"/>
      <c r="F49" s="12">
        <v>9</v>
      </c>
      <c r="G49" s="43"/>
      <c r="H49" s="6">
        <v>9</v>
      </c>
      <c r="I49" s="57" t="s">
        <v>214</v>
      </c>
      <c r="J49" s="6">
        <v>9</v>
      </c>
      <c r="L49" s="12">
        <v>9</v>
      </c>
      <c r="M49" s="62"/>
      <c r="N49" s="6">
        <v>9</v>
      </c>
      <c r="O49" s="8"/>
      <c r="P49" s="6">
        <v>9</v>
      </c>
      <c r="Q49" s="2"/>
      <c r="R49" s="12">
        <v>9</v>
      </c>
      <c r="S49" s="45"/>
      <c r="U49" s="10" t="s">
        <v>75</v>
      </c>
    </row>
    <row r="50" spans="2:21" ht="26.25" customHeight="1" x14ac:dyDescent="0.25">
      <c r="B50" s="6">
        <v>10</v>
      </c>
      <c r="C50" s="7"/>
      <c r="D50" s="6">
        <v>10</v>
      </c>
      <c r="E50" s="69" t="s">
        <v>30</v>
      </c>
      <c r="F50" s="12">
        <v>10</v>
      </c>
      <c r="G50" s="45"/>
      <c r="H50" s="6">
        <v>10</v>
      </c>
      <c r="I50" s="8" t="s">
        <v>98</v>
      </c>
      <c r="J50" s="6">
        <v>10</v>
      </c>
      <c r="K50" s="39"/>
      <c r="L50" s="6">
        <v>10</v>
      </c>
      <c r="M50" s="22"/>
      <c r="N50" s="6">
        <v>10</v>
      </c>
      <c r="O50" s="9"/>
      <c r="P50" s="6">
        <v>10</v>
      </c>
      <c r="Q50" s="10"/>
      <c r="R50" s="12">
        <v>10</v>
      </c>
      <c r="S50" s="43"/>
      <c r="U50" s="10" t="s">
        <v>56</v>
      </c>
    </row>
    <row r="51" spans="2:21" ht="26.4" customHeight="1" x14ac:dyDescent="0.25">
      <c r="B51" s="6">
        <v>11</v>
      </c>
      <c r="C51" s="7"/>
      <c r="D51" s="6">
        <v>11</v>
      </c>
      <c r="E51" s="39"/>
      <c r="F51" s="6">
        <v>11</v>
      </c>
      <c r="G51" s="8" t="s">
        <v>27</v>
      </c>
      <c r="H51" s="6">
        <v>11</v>
      </c>
      <c r="I51" s="10"/>
      <c r="J51" s="12">
        <v>11</v>
      </c>
      <c r="K51" s="43"/>
      <c r="L51" s="6">
        <v>11</v>
      </c>
      <c r="M51" s="22"/>
      <c r="N51" s="6">
        <v>11</v>
      </c>
      <c r="O51" s="57"/>
      <c r="P51" s="12">
        <v>11</v>
      </c>
      <c r="Q51" s="43"/>
      <c r="R51" s="6">
        <v>11</v>
      </c>
      <c r="S51" s="22"/>
      <c r="U51" s="10" t="s">
        <v>56</v>
      </c>
    </row>
    <row r="52" spans="2:21" ht="27" customHeight="1" x14ac:dyDescent="0.25">
      <c r="B52" s="6">
        <v>12</v>
      </c>
      <c r="C52" s="18"/>
      <c r="D52" s="12">
        <v>12</v>
      </c>
      <c r="E52" s="43"/>
      <c r="F52" s="6">
        <v>12</v>
      </c>
      <c r="G52" s="69" t="s">
        <v>30</v>
      </c>
      <c r="H52" s="12">
        <v>12</v>
      </c>
      <c r="I52" s="62" t="s">
        <v>119</v>
      </c>
      <c r="J52" s="12">
        <v>12</v>
      </c>
      <c r="K52" s="13"/>
      <c r="L52" s="6">
        <v>12</v>
      </c>
      <c r="M52" s="7"/>
      <c r="N52" s="6">
        <v>12</v>
      </c>
      <c r="O52" s="22"/>
      <c r="P52" s="12">
        <v>12</v>
      </c>
      <c r="Q52" s="43"/>
      <c r="R52" s="6">
        <v>12</v>
      </c>
      <c r="S52" s="8"/>
      <c r="U52" s="10" t="s">
        <v>56</v>
      </c>
    </row>
    <row r="53" spans="2:21" ht="26.25" customHeight="1" x14ac:dyDescent="0.25">
      <c r="B53" s="6">
        <v>13</v>
      </c>
      <c r="C53" s="22"/>
      <c r="D53" s="12">
        <v>13</v>
      </c>
      <c r="E53" s="62"/>
      <c r="F53" s="6">
        <v>13</v>
      </c>
      <c r="G53" s="8"/>
      <c r="H53" s="6">
        <v>13</v>
      </c>
      <c r="I53" s="39"/>
      <c r="J53" s="6">
        <v>13</v>
      </c>
      <c r="K53" s="111" t="s">
        <v>211</v>
      </c>
      <c r="L53" s="6">
        <v>13</v>
      </c>
      <c r="M53" s="22"/>
      <c r="N53" s="6">
        <v>13</v>
      </c>
      <c r="O53" s="7"/>
      <c r="P53" s="12">
        <v>13</v>
      </c>
      <c r="Q53" s="62" t="s">
        <v>209</v>
      </c>
      <c r="R53" s="6">
        <v>13</v>
      </c>
      <c r="S53" s="22"/>
      <c r="U53" s="57" t="s">
        <v>77</v>
      </c>
    </row>
    <row r="54" spans="2:21" x14ac:dyDescent="0.25">
      <c r="B54" s="12">
        <v>14</v>
      </c>
      <c r="C54" s="13"/>
      <c r="D54" s="6">
        <v>14</v>
      </c>
      <c r="E54" s="8"/>
      <c r="F54" s="6">
        <v>14</v>
      </c>
      <c r="G54" s="111" t="s">
        <v>215</v>
      </c>
      <c r="H54" s="12">
        <v>14</v>
      </c>
      <c r="I54" s="45"/>
      <c r="J54" s="6">
        <v>14</v>
      </c>
      <c r="K54" s="8" t="s">
        <v>29</v>
      </c>
      <c r="L54" s="6">
        <v>14</v>
      </c>
      <c r="M54" s="39"/>
      <c r="N54" s="12">
        <v>14</v>
      </c>
      <c r="O54" s="43"/>
      <c r="P54" s="6">
        <v>14</v>
      </c>
      <c r="Q54" s="22"/>
      <c r="R54" s="6">
        <v>14</v>
      </c>
      <c r="S54" s="10"/>
    </row>
    <row r="55" spans="2:21" x14ac:dyDescent="0.25">
      <c r="B55" s="12">
        <v>15</v>
      </c>
      <c r="C55" s="13"/>
      <c r="D55" s="6">
        <v>15</v>
      </c>
      <c r="F55" s="6">
        <v>15</v>
      </c>
      <c r="G55" s="39"/>
      <c r="H55" s="12">
        <v>15</v>
      </c>
      <c r="I55" s="45"/>
      <c r="J55" s="6">
        <v>15</v>
      </c>
      <c r="K55" s="8"/>
      <c r="L55" s="12">
        <v>15</v>
      </c>
      <c r="M55" s="45"/>
      <c r="N55" s="12">
        <v>15</v>
      </c>
      <c r="O55" s="62"/>
      <c r="P55" s="6">
        <v>15</v>
      </c>
      <c r="Q55" s="10"/>
      <c r="R55" s="6">
        <v>15</v>
      </c>
      <c r="S55" s="8"/>
      <c r="U55" s="10" t="s">
        <v>75</v>
      </c>
    </row>
    <row r="56" spans="2:21" x14ac:dyDescent="0.25">
      <c r="B56" s="3">
        <v>16</v>
      </c>
      <c r="C56" s="245"/>
      <c r="D56" s="3">
        <v>16</v>
      </c>
      <c r="E56" s="8"/>
      <c r="F56" s="4">
        <v>16</v>
      </c>
      <c r="G56" s="43"/>
      <c r="H56" s="3">
        <v>16</v>
      </c>
      <c r="I56" s="8" t="s">
        <v>102</v>
      </c>
      <c r="J56" s="3">
        <v>16</v>
      </c>
      <c r="K56" s="69" t="s">
        <v>123</v>
      </c>
      <c r="L56" s="4">
        <v>16</v>
      </c>
      <c r="M56" s="43"/>
      <c r="N56" s="3">
        <v>16</v>
      </c>
      <c r="O56" s="8"/>
      <c r="P56" s="3">
        <v>16</v>
      </c>
      <c r="Q56" s="22"/>
      <c r="R56" s="4">
        <v>16</v>
      </c>
      <c r="S56" s="248"/>
    </row>
    <row r="57" spans="2:21" x14ac:dyDescent="0.25">
      <c r="B57" s="3">
        <v>17</v>
      </c>
      <c r="C57" s="245"/>
      <c r="D57" s="3">
        <v>17</v>
      </c>
      <c r="E57" s="24"/>
      <c r="F57" s="4">
        <v>17</v>
      </c>
      <c r="G57" s="43"/>
      <c r="H57" s="3">
        <v>17</v>
      </c>
      <c r="I57" s="8" t="s">
        <v>29</v>
      </c>
      <c r="J57" s="3">
        <v>17</v>
      </c>
      <c r="K57" s="39"/>
      <c r="L57" s="4">
        <v>17</v>
      </c>
      <c r="M57" s="43"/>
      <c r="N57" s="3">
        <v>17</v>
      </c>
      <c r="O57" s="8"/>
      <c r="P57" s="3">
        <v>17</v>
      </c>
      <c r="Q57" s="8"/>
      <c r="R57" s="4">
        <v>17</v>
      </c>
      <c r="S57" s="43"/>
    </row>
    <row r="58" spans="2:21" x14ac:dyDescent="0.25">
      <c r="B58" s="3">
        <v>18</v>
      </c>
      <c r="C58" s="245"/>
      <c r="D58" s="3">
        <v>18</v>
      </c>
      <c r="E58" s="39"/>
      <c r="F58" s="3">
        <v>18</v>
      </c>
      <c r="G58" s="8" t="s">
        <v>27</v>
      </c>
      <c r="H58" s="3">
        <v>18</v>
      </c>
      <c r="J58" s="4">
        <v>18</v>
      </c>
      <c r="K58" s="43"/>
      <c r="L58" s="4">
        <v>18</v>
      </c>
      <c r="M58" s="45"/>
      <c r="N58" s="3">
        <v>18</v>
      </c>
      <c r="O58" s="22"/>
      <c r="P58" s="4">
        <v>18</v>
      </c>
      <c r="Q58" s="67"/>
      <c r="R58" s="3">
        <v>18</v>
      </c>
      <c r="S58" s="8"/>
      <c r="U58" s="69" t="s">
        <v>30</v>
      </c>
    </row>
    <row r="59" spans="2:21" x14ac:dyDescent="0.25">
      <c r="B59" s="3">
        <v>19</v>
      </c>
      <c r="C59" s="22"/>
      <c r="D59" s="4">
        <v>19</v>
      </c>
      <c r="E59" s="43"/>
      <c r="F59" s="3">
        <v>19</v>
      </c>
      <c r="G59" s="8" t="s">
        <v>27</v>
      </c>
      <c r="H59" s="3">
        <v>19</v>
      </c>
      <c r="J59" s="4">
        <v>19</v>
      </c>
      <c r="K59" s="45"/>
      <c r="L59" s="4">
        <v>19</v>
      </c>
      <c r="M59" s="13"/>
      <c r="N59" s="3">
        <v>19</v>
      </c>
      <c r="O59" s="8"/>
      <c r="P59" s="4">
        <v>19</v>
      </c>
      <c r="Q59" s="43"/>
      <c r="R59" s="3">
        <v>19</v>
      </c>
      <c r="S59" s="8"/>
      <c r="U59" s="57" t="s">
        <v>76</v>
      </c>
    </row>
    <row r="60" spans="2:21" x14ac:dyDescent="0.25">
      <c r="B60" s="3">
        <v>20</v>
      </c>
      <c r="C60" s="39"/>
      <c r="D60" s="4">
        <v>20</v>
      </c>
      <c r="E60" s="62"/>
      <c r="F60" s="3">
        <v>20</v>
      </c>
      <c r="G60" s="8"/>
      <c r="H60" s="3">
        <v>20</v>
      </c>
      <c r="J60" s="3">
        <v>20</v>
      </c>
      <c r="K60" s="8" t="s">
        <v>29</v>
      </c>
      <c r="L60" s="4">
        <v>20</v>
      </c>
      <c r="M60" s="43"/>
      <c r="N60" s="3">
        <v>20</v>
      </c>
      <c r="O60" s="57"/>
      <c r="P60" s="3">
        <v>20</v>
      </c>
      <c r="Q60" s="8"/>
      <c r="R60" s="3">
        <v>20</v>
      </c>
      <c r="S60" s="245"/>
    </row>
    <row r="61" spans="2:21" x14ac:dyDescent="0.25">
      <c r="B61" s="4">
        <v>21</v>
      </c>
      <c r="C61" s="51"/>
      <c r="D61" s="3">
        <v>21</v>
      </c>
      <c r="E61" s="9"/>
      <c r="F61" s="3">
        <v>21</v>
      </c>
      <c r="H61" s="4">
        <v>21</v>
      </c>
      <c r="I61" s="43"/>
      <c r="J61" s="4">
        <v>21</v>
      </c>
      <c r="K61" s="45" t="s">
        <v>119</v>
      </c>
      <c r="L61" s="4">
        <v>21</v>
      </c>
      <c r="M61" s="59"/>
      <c r="N61" s="4">
        <v>21</v>
      </c>
      <c r="O61" s="43"/>
      <c r="P61" s="3">
        <v>21</v>
      </c>
      <c r="Q61" s="22"/>
      <c r="R61" s="3">
        <v>21</v>
      </c>
      <c r="S61" s="57"/>
    </row>
    <row r="62" spans="2:21" x14ac:dyDescent="0.25">
      <c r="B62" s="4">
        <v>22</v>
      </c>
      <c r="C62" s="51"/>
      <c r="D62" s="3">
        <v>22</v>
      </c>
      <c r="F62" s="3">
        <v>22</v>
      </c>
      <c r="G62" s="39"/>
      <c r="H62" s="4">
        <v>22</v>
      </c>
      <c r="I62" s="45"/>
      <c r="J62" s="3">
        <v>22</v>
      </c>
      <c r="K62" s="57" t="s">
        <v>199</v>
      </c>
      <c r="L62" s="4">
        <v>22</v>
      </c>
      <c r="M62" s="46"/>
      <c r="N62" s="4">
        <v>22</v>
      </c>
      <c r="O62" s="46"/>
      <c r="P62" s="3">
        <v>22</v>
      </c>
      <c r="Q62" s="34"/>
      <c r="R62" s="3">
        <v>22</v>
      </c>
      <c r="S62" s="7"/>
      <c r="U62" s="119" t="s">
        <v>239</v>
      </c>
    </row>
    <row r="63" spans="2:21" x14ac:dyDescent="0.25">
      <c r="B63" s="3">
        <v>23</v>
      </c>
      <c r="C63" s="69" t="s">
        <v>30</v>
      </c>
      <c r="D63" s="3">
        <v>23</v>
      </c>
      <c r="F63" s="4">
        <v>23</v>
      </c>
      <c r="G63" s="43"/>
      <c r="H63" s="3">
        <v>23</v>
      </c>
      <c r="I63" s="8" t="s">
        <v>74</v>
      </c>
      <c r="J63" s="3">
        <v>23</v>
      </c>
      <c r="K63" s="22"/>
      <c r="L63" s="4">
        <v>23</v>
      </c>
      <c r="M63" s="47"/>
      <c r="N63" s="3">
        <v>23</v>
      </c>
      <c r="O63" s="22"/>
      <c r="P63" s="3">
        <v>23</v>
      </c>
      <c r="Q63" s="8"/>
      <c r="R63" s="4">
        <v>23</v>
      </c>
      <c r="S63" s="67"/>
    </row>
    <row r="64" spans="2:21" x14ac:dyDescent="0.25">
      <c r="B64" s="3">
        <v>24</v>
      </c>
      <c r="C64" s="24"/>
      <c r="D64" s="3">
        <v>24</v>
      </c>
      <c r="E64" s="24"/>
      <c r="F64" s="4">
        <v>24</v>
      </c>
      <c r="G64" s="45"/>
      <c r="H64" s="3">
        <v>24</v>
      </c>
      <c r="I64" s="245"/>
      <c r="J64" s="3">
        <v>24</v>
      </c>
      <c r="K64" s="23"/>
      <c r="L64" s="3">
        <v>24</v>
      </c>
      <c r="M64" s="10"/>
      <c r="N64" s="3">
        <v>24</v>
      </c>
      <c r="O64" s="8"/>
      <c r="P64" s="3">
        <v>24</v>
      </c>
      <c r="Q64" s="22"/>
      <c r="R64" s="4">
        <v>24</v>
      </c>
      <c r="S64" s="45"/>
    </row>
    <row r="65" spans="2:19" x14ac:dyDescent="0.25">
      <c r="B65" s="3">
        <v>25</v>
      </c>
      <c r="C65" s="24"/>
      <c r="D65" s="3">
        <v>25</v>
      </c>
      <c r="E65" s="39"/>
      <c r="F65" s="3">
        <v>25</v>
      </c>
      <c r="G65" s="8" t="s">
        <v>27</v>
      </c>
      <c r="H65" s="4">
        <v>25</v>
      </c>
      <c r="I65" s="248"/>
      <c r="J65" s="4">
        <v>25</v>
      </c>
      <c r="K65" s="45"/>
      <c r="L65" s="3">
        <v>25</v>
      </c>
      <c r="M65" s="10"/>
      <c r="N65" s="3">
        <v>25</v>
      </c>
      <c r="O65" s="22"/>
      <c r="P65" s="4">
        <v>25</v>
      </c>
      <c r="Q65" s="45"/>
      <c r="R65" s="3">
        <v>25</v>
      </c>
      <c r="S65" s="8"/>
    </row>
    <row r="66" spans="2:19" x14ac:dyDescent="0.25">
      <c r="B66" s="3">
        <v>26</v>
      </c>
      <c r="D66" s="4">
        <v>26</v>
      </c>
      <c r="E66" s="51"/>
      <c r="F66" s="3">
        <v>26</v>
      </c>
      <c r="G66" s="8" t="s">
        <v>27</v>
      </c>
      <c r="H66" s="4">
        <v>26</v>
      </c>
      <c r="I66" s="248"/>
      <c r="J66" s="4">
        <v>26</v>
      </c>
      <c r="K66" s="120"/>
      <c r="L66" s="3">
        <v>26</v>
      </c>
      <c r="M66" s="22"/>
      <c r="N66" s="3">
        <v>26</v>
      </c>
      <c r="O66" s="22"/>
      <c r="P66" s="4">
        <v>26</v>
      </c>
      <c r="Q66" s="13"/>
      <c r="R66" s="3">
        <v>26</v>
      </c>
      <c r="S66" s="110"/>
    </row>
    <row r="67" spans="2:19" x14ac:dyDescent="0.25">
      <c r="B67" s="3">
        <v>27</v>
      </c>
      <c r="D67" s="4">
        <v>27</v>
      </c>
      <c r="E67" s="62"/>
      <c r="F67" s="3">
        <v>27</v>
      </c>
      <c r="G67" s="9"/>
      <c r="H67" s="4">
        <v>27</v>
      </c>
      <c r="I67" s="248"/>
      <c r="J67" s="3">
        <v>27</v>
      </c>
      <c r="K67" s="73"/>
      <c r="L67" s="3">
        <v>27</v>
      </c>
      <c r="M67" s="22"/>
      <c r="N67" s="3">
        <v>27</v>
      </c>
      <c r="O67" s="8"/>
      <c r="P67" s="4">
        <v>27</v>
      </c>
      <c r="Q67" s="248"/>
      <c r="R67" s="3">
        <v>27</v>
      </c>
      <c r="S67" s="2"/>
    </row>
    <row r="68" spans="2:19" x14ac:dyDescent="0.25">
      <c r="B68" s="4">
        <v>28</v>
      </c>
      <c r="C68" s="43"/>
      <c r="D68" s="4">
        <v>28</v>
      </c>
      <c r="E68" s="248"/>
      <c r="F68" s="3">
        <v>28</v>
      </c>
      <c r="G68" s="9"/>
      <c r="H68" s="4">
        <v>28</v>
      </c>
      <c r="I68" s="248"/>
      <c r="J68" s="3">
        <v>28</v>
      </c>
      <c r="K68" s="121" t="s">
        <v>123</v>
      </c>
      <c r="L68" s="3">
        <v>28</v>
      </c>
      <c r="M68" s="22"/>
      <c r="N68" s="4">
        <v>28</v>
      </c>
      <c r="O68" s="43"/>
      <c r="P68" s="4">
        <v>28</v>
      </c>
      <c r="Q68" s="248"/>
      <c r="R68" s="3">
        <v>28</v>
      </c>
      <c r="S68" s="8"/>
    </row>
    <row r="69" spans="2:19" x14ac:dyDescent="0.25">
      <c r="B69" s="4">
        <v>29</v>
      </c>
      <c r="C69" s="51"/>
      <c r="D69" s="4">
        <v>29</v>
      </c>
      <c r="E69" s="248"/>
      <c r="F69" s="3">
        <v>29</v>
      </c>
      <c r="G69" s="39"/>
      <c r="H69" s="4">
        <v>29</v>
      </c>
      <c r="I69" s="248"/>
      <c r="J69" s="3">
        <v>29</v>
      </c>
      <c r="K69" s="9"/>
      <c r="L69" s="4">
        <v>29</v>
      </c>
      <c r="M69" s="45"/>
      <c r="N69" s="4">
        <v>29</v>
      </c>
      <c r="O69" s="43"/>
      <c r="P69" s="4">
        <v>29</v>
      </c>
      <c r="Q69" s="248"/>
      <c r="R69" s="3">
        <v>29</v>
      </c>
      <c r="S69" s="245"/>
    </row>
    <row r="70" spans="2:19" x14ac:dyDescent="0.25">
      <c r="B70" s="3">
        <v>30</v>
      </c>
      <c r="C70" s="39"/>
      <c r="D70" s="4">
        <v>30</v>
      </c>
      <c r="E70" s="248"/>
      <c r="F70" s="4">
        <v>30</v>
      </c>
      <c r="G70" s="62"/>
      <c r="H70" s="4">
        <v>30</v>
      </c>
      <c r="I70" s="248"/>
      <c r="J70" s="3">
        <v>30</v>
      </c>
      <c r="K70" s="121" t="s">
        <v>123</v>
      </c>
      <c r="L70" s="1"/>
      <c r="M70" s="86"/>
      <c r="N70" s="3">
        <v>30</v>
      </c>
      <c r="O70" s="22"/>
      <c r="P70" s="4">
        <v>30</v>
      </c>
      <c r="Q70" s="248"/>
      <c r="R70" s="4">
        <v>30</v>
      </c>
      <c r="S70" s="62"/>
    </row>
    <row r="71" spans="2:19" x14ac:dyDescent="0.25">
      <c r="B71" s="1"/>
      <c r="C71" s="19"/>
      <c r="D71" s="4">
        <v>31</v>
      </c>
      <c r="E71" s="248"/>
      <c r="F71" s="1"/>
      <c r="G71" s="246"/>
      <c r="H71" s="4">
        <v>31</v>
      </c>
      <c r="I71" s="248"/>
      <c r="J71" s="3">
        <v>31</v>
      </c>
      <c r="K71" s="39"/>
      <c r="L71" s="1"/>
      <c r="M71" s="86"/>
      <c r="N71" s="3">
        <v>31</v>
      </c>
      <c r="O71" s="22"/>
      <c r="P71" s="1"/>
      <c r="Q71" s="246"/>
      <c r="R71" s="4">
        <v>31</v>
      </c>
      <c r="S71" s="43"/>
    </row>
    <row r="73" spans="2:19" x14ac:dyDescent="0.25">
      <c r="B73" s="25" t="s">
        <v>86</v>
      </c>
    </row>
    <row r="76" spans="2:19" x14ac:dyDescent="0.25">
      <c r="B76" s="17" t="s">
        <v>0</v>
      </c>
      <c r="C76" s="21"/>
      <c r="D76" s="17"/>
      <c r="E76" s="17"/>
      <c r="F76" s="21" t="s">
        <v>92</v>
      </c>
      <c r="G76" s="17"/>
      <c r="H76" s="17"/>
      <c r="I76" s="17"/>
      <c r="J76" s="17"/>
      <c r="K76" s="17" t="s">
        <v>208</v>
      </c>
    </row>
    <row r="77" spans="2:19" ht="15.75" customHeight="1" x14ac:dyDescent="0.3">
      <c r="B77" s="431" t="s">
        <v>1</v>
      </c>
      <c r="C77" s="432"/>
      <c r="D77" s="431" t="s">
        <v>2</v>
      </c>
      <c r="E77" s="429"/>
      <c r="F77" s="431" t="s">
        <v>3</v>
      </c>
      <c r="G77" s="432"/>
      <c r="H77" s="431" t="s">
        <v>4</v>
      </c>
      <c r="I77" s="432"/>
      <c r="J77" s="431" t="s">
        <v>5</v>
      </c>
      <c r="K77" s="432"/>
      <c r="L77" s="431" t="s">
        <v>6</v>
      </c>
      <c r="M77" s="432"/>
      <c r="N77" s="431" t="s">
        <v>7</v>
      </c>
      <c r="O77" s="432"/>
      <c r="P77" s="431" t="s">
        <v>8</v>
      </c>
      <c r="Q77" s="435"/>
      <c r="R77" s="431" t="s">
        <v>9</v>
      </c>
      <c r="S77" s="435"/>
    </row>
    <row r="78" spans="2:19" x14ac:dyDescent="0.25">
      <c r="B78" s="12">
        <v>1</v>
      </c>
      <c r="C78" s="13"/>
      <c r="D78" s="6">
        <v>1</v>
      </c>
      <c r="E78" s="39"/>
      <c r="F78" s="12">
        <v>1</v>
      </c>
      <c r="G78" s="13"/>
      <c r="H78" s="12">
        <v>1</v>
      </c>
      <c r="I78" s="45"/>
      <c r="J78" s="12">
        <v>1</v>
      </c>
      <c r="K78" s="13"/>
      <c r="L78" s="12">
        <v>1</v>
      </c>
      <c r="M78" s="13"/>
      <c r="N78" s="12">
        <v>1</v>
      </c>
      <c r="O78" s="43"/>
      <c r="P78" s="6">
        <v>1</v>
      </c>
      <c r="Q78" s="8"/>
      <c r="R78" s="12">
        <v>1</v>
      </c>
      <c r="S78" s="13"/>
    </row>
    <row r="79" spans="2:19" x14ac:dyDescent="0.25">
      <c r="B79" s="6">
        <v>2</v>
      </c>
      <c r="C79" s="7"/>
      <c r="D79" s="6">
        <v>2</v>
      </c>
      <c r="E79" s="245" t="s">
        <v>73</v>
      </c>
      <c r="F79" s="12">
        <v>2</v>
      </c>
      <c r="G79" s="51"/>
      <c r="H79" s="6">
        <v>2</v>
      </c>
      <c r="I79" s="9" t="s">
        <v>33</v>
      </c>
      <c r="J79" s="12">
        <v>2</v>
      </c>
      <c r="K79" s="13"/>
      <c r="L79" s="12">
        <v>2</v>
      </c>
      <c r="M79" s="62"/>
      <c r="N79" s="6">
        <v>2</v>
      </c>
      <c r="O79" s="8"/>
      <c r="P79" s="6">
        <v>2</v>
      </c>
      <c r="Q79" s="68"/>
      <c r="R79" s="12">
        <v>2</v>
      </c>
      <c r="S79" s="13"/>
    </row>
    <row r="80" spans="2:19" x14ac:dyDescent="0.25">
      <c r="B80" s="6">
        <v>3</v>
      </c>
      <c r="C80" s="7"/>
      <c r="D80" s="6">
        <v>3</v>
      </c>
      <c r="E80" s="39" t="s">
        <v>13</v>
      </c>
      <c r="F80" s="12">
        <v>3</v>
      </c>
      <c r="G80" s="59"/>
      <c r="H80" s="6">
        <v>3</v>
      </c>
      <c r="I80" s="8" t="s">
        <v>31</v>
      </c>
      <c r="J80" s="12">
        <v>3</v>
      </c>
      <c r="K80" s="51"/>
      <c r="L80" s="6">
        <v>3</v>
      </c>
      <c r="M80" s="8" t="s">
        <v>103</v>
      </c>
      <c r="N80" s="6">
        <v>3</v>
      </c>
      <c r="O80" s="57" t="s">
        <v>22</v>
      </c>
      <c r="P80" s="6">
        <v>3</v>
      </c>
      <c r="Q80" s="22"/>
      <c r="R80" s="12">
        <v>3</v>
      </c>
      <c r="S80" s="43"/>
    </row>
    <row r="81" spans="2:21" ht="26.4" customHeight="1" x14ac:dyDescent="0.25">
      <c r="B81" s="6">
        <v>4</v>
      </c>
      <c r="C81" s="18"/>
      <c r="D81" s="6">
        <v>4</v>
      </c>
      <c r="E81" s="39"/>
      <c r="F81" s="6">
        <v>4</v>
      </c>
      <c r="G81" s="7" t="s">
        <v>63</v>
      </c>
      <c r="H81" s="6">
        <v>4</v>
      </c>
      <c r="I81" s="39" t="s">
        <v>16</v>
      </c>
      <c r="J81" s="12">
        <v>4</v>
      </c>
      <c r="K81" s="43"/>
      <c r="L81" s="6">
        <v>4</v>
      </c>
      <c r="M81" s="10" t="s">
        <v>22</v>
      </c>
      <c r="N81" s="6">
        <v>4</v>
      </c>
      <c r="O81" s="7"/>
      <c r="P81" s="12">
        <v>4</v>
      </c>
      <c r="Q81" s="45"/>
      <c r="R81" s="6">
        <v>4</v>
      </c>
      <c r="S81" s="8"/>
    </row>
    <row r="82" spans="2:21" x14ac:dyDescent="0.25">
      <c r="B82" s="6">
        <v>5</v>
      </c>
      <c r="C82" s="7"/>
      <c r="D82" s="12">
        <v>5</v>
      </c>
      <c r="E82" s="43"/>
      <c r="F82" s="6">
        <v>5</v>
      </c>
      <c r="G82" s="39" t="s">
        <v>34</v>
      </c>
      <c r="H82" s="6">
        <v>5</v>
      </c>
      <c r="I82" s="39" t="s">
        <v>13</v>
      </c>
      <c r="J82" s="12">
        <v>5</v>
      </c>
      <c r="K82" s="42"/>
      <c r="L82" s="6">
        <v>5</v>
      </c>
      <c r="M82" s="8"/>
      <c r="N82" s="6">
        <v>5</v>
      </c>
      <c r="O82" s="39" t="s">
        <v>15</v>
      </c>
      <c r="P82" s="12">
        <v>5</v>
      </c>
      <c r="Q82" s="43"/>
      <c r="R82" s="6">
        <v>5</v>
      </c>
      <c r="S82" s="22"/>
    </row>
    <row r="83" spans="2:21" x14ac:dyDescent="0.25">
      <c r="B83" s="6">
        <v>6</v>
      </c>
      <c r="C83" s="7"/>
      <c r="D83" s="12">
        <v>6</v>
      </c>
      <c r="E83" s="51"/>
      <c r="F83" s="6">
        <v>6</v>
      </c>
      <c r="H83" s="6">
        <v>6</v>
      </c>
      <c r="I83" s="66"/>
      <c r="J83" s="6">
        <v>6</v>
      </c>
      <c r="K83" s="8" t="s">
        <v>108</v>
      </c>
      <c r="L83" s="6">
        <v>6</v>
      </c>
      <c r="M83" s="39" t="s">
        <v>15</v>
      </c>
      <c r="N83" s="6">
        <v>6</v>
      </c>
      <c r="O83" s="8"/>
      <c r="P83" s="6">
        <v>6</v>
      </c>
      <c r="Q83" s="8"/>
      <c r="R83" s="6">
        <v>6</v>
      </c>
      <c r="S83" s="10"/>
    </row>
    <row r="84" spans="2:21" x14ac:dyDescent="0.25">
      <c r="B84" s="12">
        <v>7</v>
      </c>
      <c r="C84" s="13"/>
      <c r="D84" s="6">
        <v>7</v>
      </c>
      <c r="E84" s="8" t="s">
        <v>25</v>
      </c>
      <c r="F84" s="6">
        <v>7</v>
      </c>
      <c r="H84" s="12">
        <v>7</v>
      </c>
      <c r="I84" s="67"/>
      <c r="J84" s="6">
        <v>7</v>
      </c>
      <c r="K84" s="8" t="s">
        <v>19</v>
      </c>
      <c r="L84" s="6">
        <v>7</v>
      </c>
      <c r="M84" s="39"/>
      <c r="N84" s="12">
        <v>7</v>
      </c>
      <c r="O84" s="45"/>
      <c r="P84" s="6">
        <v>7</v>
      </c>
      <c r="Q84" s="8"/>
      <c r="R84" s="6">
        <v>7</v>
      </c>
      <c r="S84" s="8"/>
    </row>
    <row r="85" spans="2:21" s="32" customFormat="1" x14ac:dyDescent="0.25">
      <c r="B85" s="12">
        <v>8</v>
      </c>
      <c r="C85" s="13"/>
      <c r="D85" s="6">
        <v>8</v>
      </c>
      <c r="F85" s="6">
        <v>8</v>
      </c>
      <c r="G85" s="39"/>
      <c r="H85" s="12">
        <v>8</v>
      </c>
      <c r="I85" s="43"/>
      <c r="J85" s="6">
        <v>8</v>
      </c>
      <c r="K85" s="8"/>
      <c r="L85" s="12">
        <v>8</v>
      </c>
      <c r="M85" s="13"/>
      <c r="N85" s="12">
        <v>8</v>
      </c>
      <c r="O85" s="45"/>
      <c r="P85" s="6">
        <v>8</v>
      </c>
      <c r="Q85" s="22"/>
      <c r="R85" s="6">
        <v>8</v>
      </c>
      <c r="S85" s="8"/>
    </row>
    <row r="86" spans="2:21" ht="26.25" customHeight="1" x14ac:dyDescent="0.25">
      <c r="B86" s="6">
        <v>9</v>
      </c>
      <c r="C86" s="7"/>
      <c r="D86" s="6">
        <v>9</v>
      </c>
      <c r="E86" s="245" t="s">
        <v>73</v>
      </c>
      <c r="F86" s="12">
        <v>9</v>
      </c>
      <c r="G86" s="43"/>
      <c r="H86" s="6">
        <v>9</v>
      </c>
      <c r="I86" s="8"/>
      <c r="J86" s="6">
        <v>9</v>
      </c>
      <c r="K86" s="66" t="s">
        <v>107</v>
      </c>
      <c r="L86" s="12">
        <v>9</v>
      </c>
      <c r="M86" s="62"/>
      <c r="N86" s="6">
        <v>9</v>
      </c>
      <c r="O86" s="8"/>
      <c r="P86" s="6">
        <v>9</v>
      </c>
      <c r="Q86" s="8"/>
      <c r="R86" s="12">
        <v>9</v>
      </c>
      <c r="S86" s="45"/>
      <c r="U86" s="8" t="s">
        <v>104</v>
      </c>
    </row>
    <row r="87" spans="2:21" ht="27" customHeight="1" x14ac:dyDescent="0.25">
      <c r="B87" s="6">
        <v>10</v>
      </c>
      <c r="C87" s="7"/>
      <c r="D87" s="6">
        <v>10</v>
      </c>
      <c r="E87" s="39" t="s">
        <v>13</v>
      </c>
      <c r="F87" s="12">
        <v>10</v>
      </c>
      <c r="G87" s="45"/>
      <c r="H87" s="6">
        <v>10</v>
      </c>
      <c r="I87" s="8" t="s">
        <v>31</v>
      </c>
      <c r="J87" s="6">
        <v>10</v>
      </c>
      <c r="K87" s="39"/>
      <c r="L87" s="6">
        <v>10</v>
      </c>
      <c r="M87" s="66" t="s">
        <v>217</v>
      </c>
      <c r="N87" s="6">
        <v>10</v>
      </c>
      <c r="O87" s="8"/>
      <c r="P87" s="6">
        <v>10</v>
      </c>
      <c r="Q87" s="10"/>
      <c r="R87" s="12">
        <v>10</v>
      </c>
      <c r="S87" s="43"/>
      <c r="U87" s="8" t="s">
        <v>104</v>
      </c>
    </row>
    <row r="88" spans="2:21" ht="27" customHeight="1" x14ac:dyDescent="0.25">
      <c r="B88" s="6">
        <v>11</v>
      </c>
      <c r="C88" s="7"/>
      <c r="D88" s="6">
        <v>11</v>
      </c>
      <c r="F88" s="6">
        <v>11</v>
      </c>
      <c r="G88" s="9" t="s">
        <v>63</v>
      </c>
      <c r="H88" s="6">
        <v>11</v>
      </c>
      <c r="I88" s="39" t="s">
        <v>16</v>
      </c>
      <c r="J88" s="12">
        <v>11</v>
      </c>
      <c r="K88" s="43"/>
      <c r="L88" s="6">
        <v>11</v>
      </c>
      <c r="M88" s="10" t="s">
        <v>22</v>
      </c>
      <c r="N88" s="6">
        <v>11</v>
      </c>
      <c r="O88" s="57"/>
      <c r="P88" s="12">
        <v>11</v>
      </c>
      <c r="Q88" s="43"/>
      <c r="R88" s="6">
        <v>11</v>
      </c>
      <c r="S88" s="9"/>
      <c r="U88" s="8" t="s">
        <v>219</v>
      </c>
    </row>
    <row r="89" spans="2:21" ht="27" customHeight="1" x14ac:dyDescent="0.25">
      <c r="B89" s="6">
        <v>12</v>
      </c>
      <c r="C89" s="18"/>
      <c r="D89" s="12">
        <v>12</v>
      </c>
      <c r="E89" s="43"/>
      <c r="F89" s="6">
        <v>12</v>
      </c>
      <c r="G89" s="39" t="s">
        <v>34</v>
      </c>
      <c r="H89" s="12">
        <v>12</v>
      </c>
      <c r="I89" s="62" t="s">
        <v>119</v>
      </c>
      <c r="J89" s="12">
        <v>12</v>
      </c>
      <c r="K89" s="13"/>
      <c r="L89" s="6">
        <v>12</v>
      </c>
      <c r="M89" s="7"/>
      <c r="N89" s="6">
        <v>12</v>
      </c>
      <c r="O89" s="39" t="s">
        <v>15</v>
      </c>
      <c r="P89" s="12">
        <v>12</v>
      </c>
      <c r="Q89" s="43"/>
      <c r="R89" s="6">
        <v>12</v>
      </c>
      <c r="S89" s="8"/>
    </row>
    <row r="90" spans="2:21" ht="26.25" customHeight="1" x14ac:dyDescent="0.25">
      <c r="B90" s="6">
        <v>13</v>
      </c>
      <c r="C90" s="22"/>
      <c r="D90" s="12">
        <v>13</v>
      </c>
      <c r="E90" s="62"/>
      <c r="F90" s="6">
        <v>13</v>
      </c>
      <c r="G90" s="8" t="s">
        <v>33</v>
      </c>
      <c r="H90" s="6">
        <v>13</v>
      </c>
      <c r="I90" s="39"/>
      <c r="J90" s="6">
        <v>13</v>
      </c>
      <c r="K90" s="8" t="s">
        <v>108</v>
      </c>
      <c r="L90" s="6">
        <v>13</v>
      </c>
      <c r="M90" s="39" t="s">
        <v>15</v>
      </c>
      <c r="N90" s="6">
        <v>13</v>
      </c>
      <c r="O90" s="7"/>
      <c r="P90" s="12">
        <v>13</v>
      </c>
      <c r="Q90" s="62"/>
      <c r="R90" s="6">
        <v>13</v>
      </c>
      <c r="S90" s="245"/>
    </row>
    <row r="91" spans="2:21" s="32" customFormat="1" x14ac:dyDescent="0.25">
      <c r="B91" s="12">
        <v>14</v>
      </c>
      <c r="C91" s="13"/>
      <c r="D91" s="6">
        <v>14</v>
      </c>
      <c r="E91" s="8" t="s">
        <v>26</v>
      </c>
      <c r="F91" s="6">
        <v>14</v>
      </c>
      <c r="G91" s="39" t="s">
        <v>13</v>
      </c>
      <c r="H91" s="12">
        <v>14</v>
      </c>
      <c r="I91" s="45"/>
      <c r="J91" s="6">
        <v>14</v>
      </c>
      <c r="K91" s="8" t="s">
        <v>19</v>
      </c>
      <c r="L91" s="6">
        <v>14</v>
      </c>
      <c r="M91" s="39"/>
      <c r="N91" s="12">
        <v>14</v>
      </c>
      <c r="O91" s="43"/>
      <c r="P91" s="6">
        <v>14</v>
      </c>
      <c r="Q91" s="73"/>
      <c r="R91" s="6">
        <v>14</v>
      </c>
      <c r="S91" s="10"/>
    </row>
    <row r="92" spans="2:21" x14ac:dyDescent="0.25">
      <c r="B92" s="12">
        <v>15</v>
      </c>
      <c r="C92" s="13"/>
      <c r="D92" s="6">
        <v>15</v>
      </c>
      <c r="E92" s="39" t="s">
        <v>14</v>
      </c>
      <c r="F92" s="6">
        <v>15</v>
      </c>
      <c r="G92" s="39"/>
      <c r="H92" s="12">
        <v>15</v>
      </c>
      <c r="I92" s="45"/>
      <c r="J92" s="6">
        <v>15</v>
      </c>
      <c r="K92" s="8"/>
      <c r="L92" s="12">
        <v>15</v>
      </c>
      <c r="M92" s="45"/>
      <c r="N92" s="12">
        <v>15</v>
      </c>
      <c r="O92" s="62"/>
      <c r="P92" s="6">
        <v>15</v>
      </c>
      <c r="Q92" s="10"/>
      <c r="R92" s="6">
        <v>15</v>
      </c>
      <c r="S92" s="8"/>
    </row>
    <row r="93" spans="2:21" x14ac:dyDescent="0.25">
      <c r="B93" s="3">
        <v>16</v>
      </c>
      <c r="C93" s="245"/>
      <c r="D93" s="3">
        <v>16</v>
      </c>
      <c r="E93" s="2" t="s">
        <v>73</v>
      </c>
      <c r="F93" s="4">
        <v>16</v>
      </c>
      <c r="G93" s="43"/>
      <c r="H93" s="3">
        <v>16</v>
      </c>
      <c r="I93" s="8"/>
      <c r="J93" s="3">
        <v>16</v>
      </c>
      <c r="K93" s="39" t="s">
        <v>106</v>
      </c>
      <c r="L93" s="4">
        <v>16</v>
      </c>
      <c r="M93" s="43"/>
      <c r="N93" s="3">
        <v>16</v>
      </c>
      <c r="O93" s="10"/>
      <c r="P93" s="3">
        <v>16</v>
      </c>
      <c r="Q93" s="112"/>
      <c r="R93" s="4">
        <v>16</v>
      </c>
      <c r="S93" s="248"/>
    </row>
    <row r="94" spans="2:21" x14ac:dyDescent="0.25">
      <c r="B94" s="3">
        <v>17</v>
      </c>
      <c r="C94" s="245"/>
      <c r="D94" s="3">
        <v>17</v>
      </c>
      <c r="E94" s="39" t="s">
        <v>13</v>
      </c>
      <c r="F94" s="4">
        <v>17</v>
      </c>
      <c r="G94" s="43"/>
      <c r="H94" s="3">
        <v>17</v>
      </c>
      <c r="I94" s="9" t="s">
        <v>31</v>
      </c>
      <c r="J94" s="3">
        <v>17</v>
      </c>
      <c r="K94" s="39"/>
      <c r="L94" s="4">
        <v>17</v>
      </c>
      <c r="M94" s="43"/>
      <c r="N94" s="3">
        <v>17</v>
      </c>
      <c r="O94" s="8"/>
      <c r="P94" s="3">
        <v>17</v>
      </c>
      <c r="Q94" s="8"/>
      <c r="R94" s="4">
        <v>17</v>
      </c>
      <c r="S94" s="43"/>
    </row>
    <row r="95" spans="2:21" x14ac:dyDescent="0.25">
      <c r="B95" s="3">
        <v>18</v>
      </c>
      <c r="C95" s="245"/>
      <c r="D95" s="3">
        <v>18</v>
      </c>
      <c r="E95" s="66" t="s">
        <v>212</v>
      </c>
      <c r="F95" s="3">
        <v>18</v>
      </c>
      <c r="G95" s="8"/>
      <c r="H95" s="3">
        <v>18</v>
      </c>
      <c r="I95" s="39" t="s">
        <v>16</v>
      </c>
      <c r="J95" s="4">
        <v>18</v>
      </c>
      <c r="K95" s="43"/>
      <c r="L95" s="4">
        <v>18</v>
      </c>
      <c r="M95" s="45"/>
      <c r="N95" s="3">
        <v>18</v>
      </c>
      <c r="O95" s="22"/>
      <c r="P95" s="4">
        <v>18</v>
      </c>
      <c r="Q95" s="67"/>
      <c r="R95" s="3">
        <v>18</v>
      </c>
      <c r="S95" s="8"/>
    </row>
    <row r="96" spans="2:21" x14ac:dyDescent="0.25">
      <c r="B96" s="3">
        <v>19</v>
      </c>
      <c r="C96" s="22"/>
      <c r="D96" s="4">
        <v>19</v>
      </c>
      <c r="E96" s="43"/>
      <c r="F96" s="3">
        <v>19</v>
      </c>
      <c r="G96" s="9" t="s">
        <v>34</v>
      </c>
      <c r="H96" s="3">
        <v>19</v>
      </c>
      <c r="I96" s="39" t="s">
        <v>13</v>
      </c>
      <c r="J96" s="4">
        <v>19</v>
      </c>
      <c r="K96" s="45"/>
      <c r="L96" s="4">
        <v>19</v>
      </c>
      <c r="M96" s="13"/>
      <c r="N96" s="3">
        <v>19</v>
      </c>
      <c r="O96" s="39" t="s">
        <v>15</v>
      </c>
      <c r="P96" s="4">
        <v>19</v>
      </c>
      <c r="Q96" s="43"/>
      <c r="R96" s="3">
        <v>19</v>
      </c>
      <c r="S96" s="8"/>
    </row>
    <row r="97" spans="2:19" x14ac:dyDescent="0.25">
      <c r="B97" s="3">
        <v>20</v>
      </c>
      <c r="C97" s="39"/>
      <c r="D97" s="4">
        <v>20</v>
      </c>
      <c r="E97" s="62"/>
      <c r="F97" s="3">
        <v>20</v>
      </c>
      <c r="G97" s="24"/>
      <c r="H97" s="3">
        <v>20</v>
      </c>
      <c r="I97" s="39"/>
      <c r="J97" s="3">
        <v>20</v>
      </c>
      <c r="K97" s="8" t="s">
        <v>19</v>
      </c>
      <c r="L97" s="4">
        <v>20</v>
      </c>
      <c r="M97" s="43"/>
      <c r="N97" s="3">
        <v>20</v>
      </c>
      <c r="O97" s="57"/>
      <c r="P97" s="3">
        <v>20</v>
      </c>
      <c r="Q97" s="8"/>
      <c r="R97" s="3">
        <v>20</v>
      </c>
      <c r="S97" s="8"/>
    </row>
    <row r="98" spans="2:19" ht="26.4" x14ac:dyDescent="0.25">
      <c r="B98" s="4">
        <v>21</v>
      </c>
      <c r="C98" s="51"/>
      <c r="D98" s="3">
        <v>21</v>
      </c>
      <c r="E98" s="7" t="s">
        <v>240</v>
      </c>
      <c r="F98" s="3">
        <v>21</v>
      </c>
      <c r="G98" s="24"/>
      <c r="H98" s="4">
        <v>21</v>
      </c>
      <c r="I98" s="43"/>
      <c r="J98" s="4">
        <v>21</v>
      </c>
      <c r="K98" s="45" t="s">
        <v>119</v>
      </c>
      <c r="L98" s="4">
        <v>21</v>
      </c>
      <c r="M98" s="59"/>
      <c r="N98" s="4">
        <v>21</v>
      </c>
      <c r="O98" s="43"/>
      <c r="P98" s="3">
        <v>21</v>
      </c>
      <c r="Q98" s="22"/>
      <c r="R98" s="3">
        <v>21</v>
      </c>
      <c r="S98" s="57"/>
    </row>
    <row r="99" spans="2:19" x14ac:dyDescent="0.25">
      <c r="B99" s="4">
        <v>22</v>
      </c>
      <c r="C99" s="51"/>
      <c r="D99" s="3">
        <v>22</v>
      </c>
      <c r="E99" s="39" t="s">
        <v>34</v>
      </c>
      <c r="F99" s="3">
        <v>22</v>
      </c>
      <c r="G99" s="39"/>
      <c r="H99" s="4">
        <v>22</v>
      </c>
      <c r="I99" s="45"/>
      <c r="J99" s="3">
        <v>22</v>
      </c>
      <c r="K99" s="10"/>
      <c r="L99" s="4">
        <v>22</v>
      </c>
      <c r="M99" s="46"/>
      <c r="N99" s="4">
        <v>22</v>
      </c>
      <c r="O99" s="46"/>
      <c r="P99" s="3">
        <v>22</v>
      </c>
      <c r="Q99" s="34"/>
      <c r="R99" s="3">
        <v>22</v>
      </c>
      <c r="S99" s="7"/>
    </row>
    <row r="100" spans="2:19" x14ac:dyDescent="0.25">
      <c r="B100" s="3">
        <v>23</v>
      </c>
      <c r="C100" s="39"/>
      <c r="D100" s="3">
        <v>23</v>
      </c>
      <c r="E100" s="8"/>
      <c r="F100" s="4">
        <v>23</v>
      </c>
      <c r="G100" s="43"/>
      <c r="H100" s="3">
        <v>23</v>
      </c>
      <c r="I100" s="66" t="s">
        <v>234</v>
      </c>
      <c r="J100" s="3">
        <v>23</v>
      </c>
      <c r="K100" s="39" t="s">
        <v>15</v>
      </c>
      <c r="L100" s="4">
        <v>23</v>
      </c>
      <c r="M100" s="47"/>
      <c r="N100" s="3">
        <v>23</v>
      </c>
      <c r="O100" s="10"/>
      <c r="P100" s="3">
        <v>23</v>
      </c>
      <c r="Q100" s="8"/>
      <c r="R100" s="4">
        <v>23</v>
      </c>
      <c r="S100" s="67"/>
    </row>
    <row r="101" spans="2:19" x14ac:dyDescent="0.25">
      <c r="B101" s="3">
        <v>24</v>
      </c>
      <c r="C101" s="8"/>
      <c r="D101" s="3">
        <v>24</v>
      </c>
      <c r="E101" s="39" t="s">
        <v>13</v>
      </c>
      <c r="F101" s="4">
        <v>24</v>
      </c>
      <c r="G101" s="45"/>
      <c r="H101" s="3">
        <v>24</v>
      </c>
      <c r="I101" s="245"/>
      <c r="J101" s="3">
        <v>24</v>
      </c>
      <c r="K101" s="23"/>
      <c r="L101" s="3">
        <v>24</v>
      </c>
      <c r="M101" s="8"/>
      <c r="N101" s="3">
        <v>24</v>
      </c>
      <c r="O101" s="8"/>
      <c r="P101" s="3">
        <v>24</v>
      </c>
      <c r="Q101" s="22"/>
      <c r="R101" s="4">
        <v>24</v>
      </c>
      <c r="S101" s="45"/>
    </row>
    <row r="102" spans="2:19" x14ac:dyDescent="0.25">
      <c r="B102" s="3">
        <v>25</v>
      </c>
      <c r="C102" s="245" t="s">
        <v>73</v>
      </c>
      <c r="D102" s="3">
        <v>25</v>
      </c>
      <c r="E102" s="39"/>
      <c r="F102" s="3">
        <v>25</v>
      </c>
      <c r="G102" s="8"/>
      <c r="H102" s="4">
        <v>25</v>
      </c>
      <c r="I102" s="248"/>
      <c r="J102" s="4">
        <v>25</v>
      </c>
      <c r="K102" s="45"/>
      <c r="L102" s="3">
        <v>25</v>
      </c>
      <c r="M102" s="10" t="s">
        <v>22</v>
      </c>
      <c r="N102" s="3">
        <v>25</v>
      </c>
      <c r="O102" s="22"/>
      <c r="P102" s="4">
        <v>25</v>
      </c>
      <c r="Q102" s="45"/>
      <c r="R102" s="3">
        <v>25</v>
      </c>
      <c r="S102" s="8"/>
    </row>
    <row r="103" spans="2:19" x14ac:dyDescent="0.25">
      <c r="B103" s="3">
        <v>26</v>
      </c>
      <c r="C103" s="39" t="s">
        <v>13</v>
      </c>
      <c r="D103" s="4">
        <v>26</v>
      </c>
      <c r="E103" s="51"/>
      <c r="F103" s="3">
        <v>26</v>
      </c>
      <c r="G103" s="10" t="s">
        <v>33</v>
      </c>
      <c r="H103" s="4">
        <v>26</v>
      </c>
      <c r="I103" s="248"/>
      <c r="J103" s="4">
        <v>26</v>
      </c>
      <c r="K103" s="43"/>
      <c r="L103" s="3">
        <v>26</v>
      </c>
      <c r="M103" s="9"/>
      <c r="N103" s="3">
        <v>26</v>
      </c>
      <c r="O103" s="66" t="s">
        <v>15</v>
      </c>
      <c r="P103" s="4">
        <v>26</v>
      </c>
      <c r="Q103" s="13"/>
      <c r="R103" s="3">
        <v>26</v>
      </c>
      <c r="S103" s="110"/>
    </row>
    <row r="104" spans="2:19" x14ac:dyDescent="0.25">
      <c r="B104" s="3">
        <v>27</v>
      </c>
      <c r="C104" s="39"/>
      <c r="D104" s="4">
        <v>27</v>
      </c>
      <c r="E104" s="62"/>
      <c r="F104" s="3">
        <v>27</v>
      </c>
      <c r="G104" s="8" t="s">
        <v>33</v>
      </c>
      <c r="H104" s="4">
        <v>27</v>
      </c>
      <c r="I104" s="248"/>
      <c r="J104" s="3">
        <v>27</v>
      </c>
      <c r="K104" s="8" t="s">
        <v>108</v>
      </c>
      <c r="L104" s="3">
        <v>27</v>
      </c>
      <c r="M104" s="39" t="s">
        <v>15</v>
      </c>
      <c r="N104" s="3">
        <v>27</v>
      </c>
      <c r="O104" s="8"/>
      <c r="P104" s="4">
        <v>27</v>
      </c>
      <c r="Q104" s="248"/>
      <c r="R104" s="3">
        <v>27</v>
      </c>
      <c r="S104" s="9"/>
    </row>
    <row r="105" spans="2:19" x14ac:dyDescent="0.25">
      <c r="B105" s="4">
        <v>28</v>
      </c>
      <c r="C105" s="43"/>
      <c r="D105" s="4">
        <v>28</v>
      </c>
      <c r="E105" s="248"/>
      <c r="F105" s="3">
        <v>28</v>
      </c>
      <c r="G105" s="39" t="s">
        <v>13</v>
      </c>
      <c r="H105" s="4">
        <v>28</v>
      </c>
      <c r="I105" s="248"/>
      <c r="J105" s="3">
        <v>28</v>
      </c>
      <c r="K105" s="9" t="s">
        <v>19</v>
      </c>
      <c r="L105" s="3">
        <v>28</v>
      </c>
      <c r="M105" s="22"/>
      <c r="N105" s="4">
        <v>28</v>
      </c>
      <c r="O105" s="43"/>
      <c r="P105" s="4">
        <v>28</v>
      </c>
      <c r="Q105" s="248"/>
      <c r="R105" s="3">
        <v>28</v>
      </c>
      <c r="S105" s="8"/>
    </row>
    <row r="106" spans="2:19" s="32" customFormat="1" x14ac:dyDescent="0.25">
      <c r="B106" s="4">
        <v>29</v>
      </c>
      <c r="C106" s="51"/>
      <c r="D106" s="4">
        <v>29</v>
      </c>
      <c r="E106" s="248"/>
      <c r="F106" s="3">
        <v>29</v>
      </c>
      <c r="G106" s="39"/>
      <c r="H106" s="4">
        <v>29</v>
      </c>
      <c r="I106" s="248"/>
      <c r="J106" s="3">
        <v>29</v>
      </c>
      <c r="K106" s="20"/>
      <c r="L106" s="4">
        <v>29</v>
      </c>
      <c r="M106" s="45"/>
      <c r="N106" s="4">
        <v>29</v>
      </c>
      <c r="O106" s="43"/>
      <c r="P106" s="4">
        <v>29</v>
      </c>
      <c r="Q106" s="248"/>
      <c r="R106" s="3">
        <v>29</v>
      </c>
      <c r="S106" s="245"/>
    </row>
    <row r="107" spans="2:19" x14ac:dyDescent="0.25">
      <c r="B107" s="3">
        <v>30</v>
      </c>
      <c r="C107" s="39" t="s">
        <v>14</v>
      </c>
      <c r="D107" s="4">
        <v>30</v>
      </c>
      <c r="E107" s="248"/>
      <c r="F107" s="4">
        <v>30</v>
      </c>
      <c r="G107" s="62"/>
      <c r="H107" s="4">
        <v>30</v>
      </c>
      <c r="I107" s="248"/>
      <c r="J107" s="3">
        <v>30</v>
      </c>
      <c r="K107" s="39" t="s">
        <v>15</v>
      </c>
      <c r="L107" s="1"/>
      <c r="M107" s="86"/>
      <c r="N107" s="3">
        <v>30</v>
      </c>
      <c r="O107" s="9"/>
      <c r="P107" s="4">
        <v>30</v>
      </c>
      <c r="Q107" s="248"/>
      <c r="R107" s="4">
        <v>30</v>
      </c>
      <c r="S107" s="62"/>
    </row>
    <row r="108" spans="2:19" x14ac:dyDescent="0.25">
      <c r="B108" s="1"/>
      <c r="C108" s="19"/>
      <c r="D108" s="4">
        <v>31</v>
      </c>
      <c r="E108" s="248"/>
      <c r="F108" s="1"/>
      <c r="G108" s="246"/>
      <c r="H108" s="4">
        <v>31</v>
      </c>
      <c r="I108" s="248"/>
      <c r="J108" s="3">
        <v>31</v>
      </c>
      <c r="K108" s="39"/>
      <c r="L108" s="1"/>
      <c r="M108" s="86"/>
      <c r="N108" s="3">
        <v>31</v>
      </c>
      <c r="O108" s="8"/>
      <c r="P108" s="1"/>
      <c r="Q108" s="246"/>
      <c r="R108" s="4">
        <v>31</v>
      </c>
      <c r="S108" s="43"/>
    </row>
    <row r="109" spans="2:19" x14ac:dyDescent="0.25">
      <c r="M109" s="82"/>
    </row>
    <row r="110" spans="2:19" x14ac:dyDescent="0.25">
      <c r="B110" s="25" t="s">
        <v>86</v>
      </c>
    </row>
    <row r="113" spans="2:19" x14ac:dyDescent="0.25">
      <c r="B113" s="17" t="s">
        <v>0</v>
      </c>
      <c r="C113" s="21"/>
      <c r="D113" s="17"/>
      <c r="E113" s="17"/>
      <c r="F113" s="21" t="s">
        <v>93</v>
      </c>
      <c r="G113" s="17"/>
      <c r="H113" s="17"/>
      <c r="I113" s="17"/>
      <c r="J113" s="17"/>
      <c r="K113" s="17" t="s">
        <v>208</v>
      </c>
    </row>
    <row r="114" spans="2:19" ht="15.75" customHeight="1" x14ac:dyDescent="0.3">
      <c r="B114" s="431" t="s">
        <v>1</v>
      </c>
      <c r="C114" s="432"/>
      <c r="D114" s="431" t="s">
        <v>2</v>
      </c>
      <c r="E114" s="429"/>
      <c r="F114" s="431" t="s">
        <v>3</v>
      </c>
      <c r="G114" s="429"/>
      <c r="H114" s="431" t="s">
        <v>4</v>
      </c>
      <c r="I114" s="429"/>
      <c r="J114" s="431" t="s">
        <v>5</v>
      </c>
      <c r="K114" s="429"/>
      <c r="L114" s="431" t="s">
        <v>6</v>
      </c>
      <c r="M114" s="429"/>
      <c r="N114" s="431" t="s">
        <v>7</v>
      </c>
      <c r="O114" s="429"/>
      <c r="P114" s="431" t="s">
        <v>8</v>
      </c>
      <c r="Q114" s="429"/>
      <c r="R114" s="431" t="s">
        <v>9</v>
      </c>
      <c r="S114" s="429"/>
    </row>
    <row r="115" spans="2:19" x14ac:dyDescent="0.25">
      <c r="B115" s="12">
        <v>1</v>
      </c>
      <c r="C115" s="13"/>
      <c r="D115" s="6">
        <v>1</v>
      </c>
      <c r="E115" s="39"/>
      <c r="F115" s="12">
        <v>1</v>
      </c>
      <c r="G115" s="13"/>
      <c r="H115" s="12">
        <v>1</v>
      </c>
      <c r="I115" s="45"/>
      <c r="J115" s="12">
        <v>1</v>
      </c>
      <c r="K115" s="13"/>
      <c r="L115" s="12">
        <v>1</v>
      </c>
      <c r="M115" s="13"/>
      <c r="N115" s="12">
        <v>1</v>
      </c>
      <c r="O115" s="43"/>
      <c r="P115" s="6">
        <v>1</v>
      </c>
      <c r="Q115" s="8"/>
      <c r="R115" s="12">
        <v>1</v>
      </c>
      <c r="S115" s="13"/>
    </row>
    <row r="116" spans="2:19" x14ac:dyDescent="0.25">
      <c r="B116" s="6">
        <v>2</v>
      </c>
      <c r="C116" s="7"/>
      <c r="D116" s="6">
        <v>2</v>
      </c>
      <c r="E116" s="39"/>
      <c r="F116" s="12">
        <v>2</v>
      </c>
      <c r="G116" s="51"/>
      <c r="H116" s="6">
        <v>2</v>
      </c>
      <c r="J116" s="12">
        <v>2</v>
      </c>
      <c r="K116" s="13"/>
      <c r="L116" s="12">
        <v>2</v>
      </c>
      <c r="M116" s="62"/>
      <c r="N116" s="6">
        <v>2</v>
      </c>
      <c r="O116" s="8"/>
      <c r="P116" s="6">
        <v>2</v>
      </c>
      <c r="Q116" s="22"/>
      <c r="R116" s="12">
        <v>2</v>
      </c>
      <c r="S116" s="13"/>
    </row>
    <row r="117" spans="2:19" x14ac:dyDescent="0.25">
      <c r="B117" s="6">
        <v>3</v>
      </c>
      <c r="C117" s="7"/>
      <c r="D117" s="6">
        <v>3</v>
      </c>
      <c r="E117" s="10" t="s">
        <v>28</v>
      </c>
      <c r="F117" s="12">
        <v>3</v>
      </c>
      <c r="G117" s="59"/>
      <c r="H117" s="6">
        <v>3</v>
      </c>
      <c r="I117" s="10" t="s">
        <v>27</v>
      </c>
      <c r="J117" s="12">
        <v>3</v>
      </c>
      <c r="K117" s="51"/>
      <c r="L117" s="6">
        <v>3</v>
      </c>
      <c r="M117" s="22"/>
      <c r="N117" s="6">
        <v>3</v>
      </c>
      <c r="O117" s="22"/>
      <c r="P117" s="6">
        <v>3</v>
      </c>
      <c r="Q117" s="22"/>
      <c r="R117" s="12">
        <v>3</v>
      </c>
      <c r="S117" s="43"/>
    </row>
    <row r="118" spans="2:19" x14ac:dyDescent="0.25">
      <c r="B118" s="6">
        <v>4</v>
      </c>
      <c r="C118" s="18"/>
      <c r="D118" s="6">
        <v>4</v>
      </c>
      <c r="E118" s="39"/>
      <c r="F118" s="6">
        <v>4</v>
      </c>
      <c r="G118" s="8" t="s">
        <v>27</v>
      </c>
      <c r="H118" s="6">
        <v>4</v>
      </c>
      <c r="I118" s="8"/>
      <c r="J118" s="12">
        <v>4</v>
      </c>
      <c r="K118" s="43"/>
      <c r="L118" s="6">
        <v>4</v>
      </c>
      <c r="M118" s="8"/>
      <c r="N118" s="6">
        <v>4</v>
      </c>
      <c r="O118" s="22"/>
      <c r="P118" s="12">
        <v>4</v>
      </c>
      <c r="Q118" s="45"/>
      <c r="R118" s="6">
        <v>4</v>
      </c>
      <c r="S118" s="8"/>
    </row>
    <row r="119" spans="2:19" ht="13.2" customHeight="1" x14ac:dyDescent="0.25">
      <c r="B119" s="6">
        <v>5</v>
      </c>
      <c r="C119" s="7"/>
      <c r="D119" s="12">
        <v>5</v>
      </c>
      <c r="E119" s="43"/>
      <c r="F119" s="6">
        <v>5</v>
      </c>
      <c r="G119" s="8" t="s">
        <v>27</v>
      </c>
      <c r="H119" s="6">
        <v>5</v>
      </c>
      <c r="I119" s="23"/>
      <c r="J119" s="12">
        <v>5</v>
      </c>
      <c r="K119" s="42"/>
      <c r="L119" s="6">
        <v>5</v>
      </c>
      <c r="M119" s="23"/>
      <c r="N119" s="6">
        <v>5</v>
      </c>
      <c r="O119" s="8"/>
      <c r="P119" s="12">
        <v>5</v>
      </c>
      <c r="Q119" s="43"/>
      <c r="R119" s="6">
        <v>5</v>
      </c>
      <c r="S119" s="22"/>
    </row>
    <row r="120" spans="2:19" x14ac:dyDescent="0.25">
      <c r="B120" s="6">
        <v>6</v>
      </c>
      <c r="C120" s="7"/>
      <c r="D120" s="12">
        <v>6</v>
      </c>
      <c r="E120" s="51"/>
      <c r="F120" s="6">
        <v>6</v>
      </c>
      <c r="G120" s="111"/>
      <c r="H120" s="6">
        <v>6</v>
      </c>
      <c r="I120" s="66"/>
      <c r="J120" s="6">
        <v>6</v>
      </c>
      <c r="K120" s="8" t="s">
        <v>102</v>
      </c>
      <c r="L120" s="6">
        <v>6</v>
      </c>
      <c r="M120" s="22"/>
      <c r="N120" s="6">
        <v>6</v>
      </c>
      <c r="O120" s="8"/>
      <c r="P120" s="6">
        <v>6</v>
      </c>
      <c r="Q120" s="22"/>
      <c r="R120" s="6">
        <v>6</v>
      </c>
      <c r="S120" s="10"/>
    </row>
    <row r="121" spans="2:19" x14ac:dyDescent="0.25">
      <c r="B121" s="12">
        <v>7</v>
      </c>
      <c r="C121" s="13"/>
      <c r="D121" s="6">
        <v>7</v>
      </c>
      <c r="E121" s="39"/>
      <c r="F121" s="6">
        <v>7</v>
      </c>
      <c r="G121" s="10" t="s">
        <v>28</v>
      </c>
      <c r="H121" s="12">
        <v>7</v>
      </c>
      <c r="I121" s="67"/>
      <c r="J121" s="6">
        <v>7</v>
      </c>
      <c r="K121" s="8" t="s">
        <v>102</v>
      </c>
      <c r="L121" s="6">
        <v>7</v>
      </c>
      <c r="M121" s="39"/>
      <c r="N121" s="12">
        <v>7</v>
      </c>
      <c r="O121" s="45"/>
      <c r="P121" s="6">
        <v>7</v>
      </c>
      <c r="Q121" s="57"/>
      <c r="R121" s="6">
        <v>7</v>
      </c>
      <c r="S121" s="8"/>
    </row>
    <row r="122" spans="2:19" x14ac:dyDescent="0.25">
      <c r="B122" s="12">
        <v>8</v>
      </c>
      <c r="C122" s="13"/>
      <c r="D122" s="6">
        <v>8</v>
      </c>
      <c r="E122" s="39"/>
      <c r="F122" s="6">
        <v>8</v>
      </c>
      <c r="G122" s="39"/>
      <c r="H122" s="12">
        <v>8</v>
      </c>
      <c r="I122" s="43"/>
      <c r="J122" s="6">
        <v>8</v>
      </c>
      <c r="K122" s="8"/>
      <c r="L122" s="12">
        <v>8</v>
      </c>
      <c r="M122" s="13"/>
      <c r="N122" s="12">
        <v>8</v>
      </c>
      <c r="O122" s="45"/>
      <c r="P122" s="6">
        <v>8</v>
      </c>
      <c r="Q122" s="22"/>
      <c r="R122" s="6">
        <v>8</v>
      </c>
      <c r="S122" s="8"/>
    </row>
    <row r="123" spans="2:19" ht="26.25" customHeight="1" x14ac:dyDescent="0.25">
      <c r="B123" s="6">
        <v>9</v>
      </c>
      <c r="C123" s="7"/>
      <c r="D123" s="6">
        <v>9</v>
      </c>
      <c r="E123" s="66"/>
      <c r="F123" s="12">
        <v>9</v>
      </c>
      <c r="G123" s="43"/>
      <c r="H123" s="6">
        <v>9</v>
      </c>
      <c r="I123" s="57" t="s">
        <v>214</v>
      </c>
      <c r="J123" s="6">
        <v>9</v>
      </c>
      <c r="K123" s="22"/>
      <c r="L123" s="12">
        <v>9</v>
      </c>
      <c r="M123" s="62"/>
      <c r="N123" s="6">
        <v>9</v>
      </c>
      <c r="O123" s="8"/>
      <c r="P123" s="6">
        <v>9</v>
      </c>
      <c r="Q123" s="2"/>
      <c r="R123" s="12">
        <v>9</v>
      </c>
      <c r="S123" s="45"/>
    </row>
    <row r="124" spans="2:19" ht="26.25" customHeight="1" x14ac:dyDescent="0.25">
      <c r="B124" s="6">
        <v>10</v>
      </c>
      <c r="C124" s="7"/>
      <c r="D124" s="6">
        <v>10</v>
      </c>
      <c r="E124" s="10" t="s">
        <v>28</v>
      </c>
      <c r="F124" s="12">
        <v>10</v>
      </c>
      <c r="G124" s="45"/>
      <c r="H124" s="6">
        <v>10</v>
      </c>
      <c r="I124" s="8" t="s">
        <v>98</v>
      </c>
      <c r="J124" s="6">
        <v>10</v>
      </c>
      <c r="K124" s="39"/>
      <c r="L124" s="6">
        <v>10</v>
      </c>
      <c r="M124" s="22"/>
      <c r="N124" s="6">
        <v>10</v>
      </c>
      <c r="O124" s="9"/>
      <c r="P124" s="6">
        <v>10</v>
      </c>
      <c r="Q124" s="10"/>
      <c r="R124" s="12">
        <v>10</v>
      </c>
      <c r="S124" s="43"/>
    </row>
    <row r="125" spans="2:19" ht="14.25" customHeight="1" x14ac:dyDescent="0.25">
      <c r="B125" s="6">
        <v>11</v>
      </c>
      <c r="C125" s="7"/>
      <c r="D125" s="6">
        <v>11</v>
      </c>
      <c r="E125" s="39"/>
      <c r="F125" s="6">
        <v>11</v>
      </c>
      <c r="G125" s="8" t="s">
        <v>27</v>
      </c>
      <c r="H125" s="6">
        <v>11</v>
      </c>
      <c r="I125" s="8"/>
      <c r="J125" s="12">
        <v>11</v>
      </c>
      <c r="K125" s="43"/>
      <c r="L125" s="6">
        <v>11</v>
      </c>
      <c r="M125" s="22"/>
      <c r="N125" s="6">
        <v>11</v>
      </c>
      <c r="O125" s="57"/>
      <c r="P125" s="12">
        <v>11</v>
      </c>
      <c r="Q125" s="43"/>
      <c r="R125" s="6">
        <v>11</v>
      </c>
      <c r="S125" s="22"/>
    </row>
    <row r="126" spans="2:19" ht="27" customHeight="1" x14ac:dyDescent="0.25">
      <c r="B126" s="6">
        <v>12</v>
      </c>
      <c r="C126" s="18"/>
      <c r="D126" s="12">
        <v>12</v>
      </c>
      <c r="E126" s="43"/>
      <c r="F126" s="6">
        <v>12</v>
      </c>
      <c r="H126" s="12">
        <v>12</v>
      </c>
      <c r="I126" s="62" t="s">
        <v>119</v>
      </c>
      <c r="J126" s="12">
        <v>12</v>
      </c>
      <c r="K126" s="13"/>
      <c r="L126" s="6">
        <v>12</v>
      </c>
      <c r="M126" s="7"/>
      <c r="N126" s="6">
        <v>12</v>
      </c>
      <c r="O126" s="22"/>
      <c r="P126" s="12">
        <v>12</v>
      </c>
      <c r="Q126" s="43"/>
      <c r="R126" s="6">
        <v>12</v>
      </c>
      <c r="S126" s="8"/>
    </row>
    <row r="127" spans="2:19" ht="25.2" customHeight="1" x14ac:dyDescent="0.25">
      <c r="B127" s="6">
        <v>13</v>
      </c>
      <c r="C127" s="22"/>
      <c r="D127" s="12">
        <v>13</v>
      </c>
      <c r="E127" s="62"/>
      <c r="F127" s="6">
        <v>13</v>
      </c>
      <c r="G127" s="8"/>
      <c r="H127" s="6">
        <v>13</v>
      </c>
      <c r="I127" s="39"/>
      <c r="J127" s="6">
        <v>13</v>
      </c>
      <c r="K127" s="111" t="s">
        <v>211</v>
      </c>
      <c r="L127" s="6">
        <v>13</v>
      </c>
      <c r="M127" s="22"/>
      <c r="N127" s="6">
        <v>13</v>
      </c>
      <c r="O127" s="7"/>
      <c r="P127" s="12">
        <v>13</v>
      </c>
      <c r="Q127" s="62" t="s">
        <v>209</v>
      </c>
      <c r="R127" s="6">
        <v>13</v>
      </c>
      <c r="S127" s="22"/>
    </row>
    <row r="128" spans="2:19" x14ac:dyDescent="0.25">
      <c r="B128" s="12">
        <v>14</v>
      </c>
      <c r="C128" s="13"/>
      <c r="D128" s="6">
        <v>14</v>
      </c>
      <c r="E128" s="8"/>
      <c r="F128" s="6">
        <v>14</v>
      </c>
      <c r="G128" s="10" t="s">
        <v>28</v>
      </c>
      <c r="H128" s="12">
        <v>14</v>
      </c>
      <c r="I128" s="45"/>
      <c r="J128" s="6">
        <v>14</v>
      </c>
      <c r="K128" s="8" t="s">
        <v>29</v>
      </c>
      <c r="L128" s="6">
        <v>14</v>
      </c>
      <c r="M128" s="39"/>
      <c r="N128" s="12">
        <v>14</v>
      </c>
      <c r="O128" s="43"/>
      <c r="P128" s="6">
        <v>14</v>
      </c>
      <c r="Q128" s="22"/>
      <c r="R128" s="6">
        <v>14</v>
      </c>
      <c r="S128" s="10"/>
    </row>
    <row r="129" spans="2:19" x14ac:dyDescent="0.25">
      <c r="B129" s="12">
        <v>15</v>
      </c>
      <c r="C129" s="13"/>
      <c r="D129" s="6">
        <v>15</v>
      </c>
      <c r="E129" s="66"/>
      <c r="F129" s="6">
        <v>15</v>
      </c>
      <c r="G129" s="39"/>
      <c r="H129" s="12">
        <v>15</v>
      </c>
      <c r="I129" s="45"/>
      <c r="J129" s="6">
        <v>15</v>
      </c>
      <c r="K129" s="8"/>
      <c r="L129" s="12">
        <v>15</v>
      </c>
      <c r="M129" s="45"/>
      <c r="N129" s="12">
        <v>15</v>
      </c>
      <c r="O129" s="62"/>
      <c r="P129" s="6">
        <v>15</v>
      </c>
      <c r="Q129" s="10"/>
      <c r="R129" s="6">
        <v>15</v>
      </c>
      <c r="S129" s="8"/>
    </row>
    <row r="130" spans="2:19" x14ac:dyDescent="0.25">
      <c r="B130" s="3">
        <v>16</v>
      </c>
      <c r="C130" s="245"/>
      <c r="D130" s="3">
        <v>16</v>
      </c>
      <c r="E130" s="8"/>
      <c r="F130" s="4">
        <v>16</v>
      </c>
      <c r="G130" s="43"/>
      <c r="H130" s="3">
        <v>16</v>
      </c>
      <c r="I130" s="8" t="s">
        <v>102</v>
      </c>
      <c r="J130" s="3">
        <v>16</v>
      </c>
      <c r="K130" s="22"/>
      <c r="L130" s="4">
        <v>16</v>
      </c>
      <c r="M130" s="43"/>
      <c r="N130" s="3">
        <v>16</v>
      </c>
      <c r="O130" s="8"/>
      <c r="P130" s="3">
        <v>16</v>
      </c>
      <c r="Q130" s="22"/>
      <c r="R130" s="4">
        <v>16</v>
      </c>
      <c r="S130" s="248"/>
    </row>
    <row r="131" spans="2:19" x14ac:dyDescent="0.25">
      <c r="B131" s="3">
        <v>17</v>
      </c>
      <c r="C131" s="245"/>
      <c r="D131" s="3">
        <v>17</v>
      </c>
      <c r="E131" s="253" t="s">
        <v>28</v>
      </c>
      <c r="F131" s="4">
        <v>17</v>
      </c>
      <c r="G131" s="43"/>
      <c r="H131" s="3">
        <v>17</v>
      </c>
      <c r="I131" s="8" t="s">
        <v>29</v>
      </c>
      <c r="J131" s="3">
        <v>17</v>
      </c>
      <c r="K131" s="39"/>
      <c r="L131" s="4">
        <v>17</v>
      </c>
      <c r="M131" s="43"/>
      <c r="N131" s="3">
        <v>17</v>
      </c>
      <c r="O131" s="8"/>
      <c r="P131" s="3">
        <v>17</v>
      </c>
      <c r="Q131" s="8"/>
      <c r="R131" s="4">
        <v>17</v>
      </c>
      <c r="S131" s="43"/>
    </row>
    <row r="132" spans="2:19" x14ac:dyDescent="0.25">
      <c r="B132" s="3">
        <v>18</v>
      </c>
      <c r="C132" s="245"/>
      <c r="D132" s="3">
        <v>18</v>
      </c>
      <c r="E132" s="39"/>
      <c r="F132" s="3">
        <v>18</v>
      </c>
      <c r="G132" s="8" t="s">
        <v>27</v>
      </c>
      <c r="H132" s="3">
        <v>18</v>
      </c>
      <c r="I132" s="23"/>
      <c r="J132" s="4">
        <v>18</v>
      </c>
      <c r="K132" s="43"/>
      <c r="L132" s="4">
        <v>18</v>
      </c>
      <c r="M132" s="45"/>
      <c r="N132" s="3">
        <v>18</v>
      </c>
      <c r="O132" s="22"/>
      <c r="P132" s="4">
        <v>18</v>
      </c>
      <c r="Q132" s="67"/>
      <c r="R132" s="3">
        <v>18</v>
      </c>
      <c r="S132" s="8"/>
    </row>
    <row r="133" spans="2:19" x14ac:dyDescent="0.25">
      <c r="B133" s="3">
        <v>19</v>
      </c>
      <c r="C133" s="22"/>
      <c r="D133" s="4">
        <v>19</v>
      </c>
      <c r="E133" s="43"/>
      <c r="F133" s="3">
        <v>19</v>
      </c>
      <c r="G133" s="8" t="s">
        <v>27</v>
      </c>
      <c r="H133" s="3">
        <v>19</v>
      </c>
      <c r="I133" s="8"/>
      <c r="J133" s="4">
        <v>19</v>
      </c>
      <c r="K133" s="45"/>
      <c r="L133" s="4">
        <v>19</v>
      </c>
      <c r="M133" s="13"/>
      <c r="N133" s="3">
        <v>19</v>
      </c>
      <c r="O133" s="8"/>
      <c r="P133" s="4">
        <v>19</v>
      </c>
      <c r="Q133" s="43"/>
      <c r="R133" s="3">
        <v>19</v>
      </c>
      <c r="S133" s="8"/>
    </row>
    <row r="134" spans="2:19" x14ac:dyDescent="0.25">
      <c r="B134" s="3">
        <v>20</v>
      </c>
      <c r="C134" s="39"/>
      <c r="D134" s="4">
        <v>20</v>
      </c>
      <c r="E134" s="62"/>
      <c r="F134" s="3">
        <v>20</v>
      </c>
      <c r="G134" s="8"/>
      <c r="H134" s="3">
        <v>20</v>
      </c>
      <c r="I134" s="39"/>
      <c r="J134" s="3">
        <v>20</v>
      </c>
      <c r="K134" s="8" t="s">
        <v>29</v>
      </c>
      <c r="L134" s="4">
        <v>20</v>
      </c>
      <c r="M134" s="43"/>
      <c r="N134" s="3">
        <v>20</v>
      </c>
      <c r="O134" s="57"/>
      <c r="P134" s="3">
        <v>20</v>
      </c>
      <c r="Q134" s="8"/>
      <c r="R134" s="3">
        <v>20</v>
      </c>
      <c r="S134" s="245"/>
    </row>
    <row r="135" spans="2:19" x14ac:dyDescent="0.25">
      <c r="B135" s="4">
        <v>21</v>
      </c>
      <c r="C135" s="51"/>
      <c r="D135" s="3">
        <v>21</v>
      </c>
      <c r="E135" s="9"/>
      <c r="F135" s="3">
        <v>21</v>
      </c>
      <c r="G135" s="57" t="s">
        <v>122</v>
      </c>
      <c r="H135" s="4">
        <v>21</v>
      </c>
      <c r="I135" s="43"/>
      <c r="J135" s="4">
        <v>21</v>
      </c>
      <c r="K135" s="45" t="s">
        <v>119</v>
      </c>
      <c r="L135" s="4">
        <v>21</v>
      </c>
      <c r="M135" s="59"/>
      <c r="N135" s="4">
        <v>21</v>
      </c>
      <c r="O135" s="43"/>
      <c r="P135" s="3">
        <v>21</v>
      </c>
      <c r="Q135" s="22"/>
      <c r="R135" s="3">
        <v>21</v>
      </c>
      <c r="S135" s="57"/>
    </row>
    <row r="136" spans="2:19" x14ac:dyDescent="0.25">
      <c r="B136" s="4">
        <v>22</v>
      </c>
      <c r="C136" s="51"/>
      <c r="D136" s="3">
        <v>22</v>
      </c>
      <c r="E136" s="9"/>
      <c r="F136" s="3">
        <v>22</v>
      </c>
      <c r="G136" s="39"/>
      <c r="H136" s="4">
        <v>22</v>
      </c>
      <c r="I136" s="45"/>
      <c r="J136" s="3">
        <v>22</v>
      </c>
      <c r="K136" s="10"/>
      <c r="L136" s="4">
        <v>22</v>
      </c>
      <c r="M136" s="46"/>
      <c r="N136" s="4">
        <v>22</v>
      </c>
      <c r="O136" s="46"/>
      <c r="P136" s="3">
        <v>22</v>
      </c>
      <c r="Q136" s="34"/>
      <c r="R136" s="3">
        <v>22</v>
      </c>
      <c r="S136" s="7"/>
    </row>
    <row r="137" spans="2:19" x14ac:dyDescent="0.25">
      <c r="B137" s="3">
        <v>23</v>
      </c>
      <c r="C137" s="39"/>
      <c r="D137" s="3">
        <v>23</v>
      </c>
      <c r="E137" s="8"/>
      <c r="F137" s="4">
        <v>23</v>
      </c>
      <c r="G137" s="43"/>
      <c r="H137" s="3">
        <v>23</v>
      </c>
      <c r="I137" s="8" t="s">
        <v>74</v>
      </c>
      <c r="J137" s="3">
        <v>23</v>
      </c>
      <c r="K137" s="22"/>
      <c r="L137" s="4">
        <v>23</v>
      </c>
      <c r="M137" s="47"/>
      <c r="N137" s="3">
        <v>23</v>
      </c>
      <c r="O137" s="22"/>
      <c r="P137" s="3">
        <v>23</v>
      </c>
      <c r="Q137" s="8"/>
      <c r="R137" s="4">
        <v>23</v>
      </c>
      <c r="S137" s="67"/>
    </row>
    <row r="138" spans="2:19" x14ac:dyDescent="0.25">
      <c r="B138" s="3">
        <v>24</v>
      </c>
      <c r="C138" s="8"/>
      <c r="D138" s="3">
        <v>24</v>
      </c>
      <c r="E138" s="10" t="s">
        <v>28</v>
      </c>
      <c r="F138" s="4">
        <v>24</v>
      </c>
      <c r="G138" s="45"/>
      <c r="H138" s="3">
        <v>24</v>
      </c>
      <c r="I138" s="245"/>
      <c r="J138" s="3">
        <v>24</v>
      </c>
      <c r="K138" s="23"/>
      <c r="L138" s="3">
        <v>24</v>
      </c>
      <c r="M138" s="10"/>
      <c r="N138" s="3">
        <v>24</v>
      </c>
      <c r="O138" s="8"/>
      <c r="P138" s="3">
        <v>24</v>
      </c>
      <c r="Q138" s="22"/>
      <c r="R138" s="4">
        <v>24</v>
      </c>
      <c r="S138" s="45"/>
    </row>
    <row r="139" spans="2:19" x14ac:dyDescent="0.25">
      <c r="B139" s="3">
        <v>25</v>
      </c>
      <c r="C139" s="39"/>
      <c r="D139" s="3">
        <v>25</v>
      </c>
      <c r="E139" s="39"/>
      <c r="F139" s="3">
        <v>25</v>
      </c>
      <c r="G139" s="8" t="s">
        <v>27</v>
      </c>
      <c r="H139" s="4">
        <v>25</v>
      </c>
      <c r="I139" s="248"/>
      <c r="J139" s="4">
        <v>25</v>
      </c>
      <c r="K139" s="45"/>
      <c r="L139" s="3">
        <v>25</v>
      </c>
      <c r="M139" s="10"/>
      <c r="N139" s="3">
        <v>25</v>
      </c>
      <c r="O139" s="22"/>
      <c r="P139" s="4">
        <v>25</v>
      </c>
      <c r="Q139" s="45"/>
      <c r="R139" s="3">
        <v>25</v>
      </c>
      <c r="S139" s="8"/>
    </row>
    <row r="140" spans="2:19" x14ac:dyDescent="0.25">
      <c r="B140" s="3">
        <v>26</v>
      </c>
      <c r="C140" s="10" t="s">
        <v>28</v>
      </c>
      <c r="D140" s="4">
        <v>26</v>
      </c>
      <c r="E140" s="51"/>
      <c r="F140" s="3">
        <v>26</v>
      </c>
      <c r="G140" s="8" t="s">
        <v>27</v>
      </c>
      <c r="H140" s="4">
        <v>26</v>
      </c>
      <c r="I140" s="248"/>
      <c r="J140" s="4">
        <v>26</v>
      </c>
      <c r="K140" s="43"/>
      <c r="L140" s="3">
        <v>26</v>
      </c>
      <c r="M140" s="22"/>
      <c r="N140" s="3">
        <v>26</v>
      </c>
      <c r="O140" s="22"/>
      <c r="P140" s="4">
        <v>26</v>
      </c>
      <c r="Q140" s="13"/>
      <c r="R140" s="3">
        <v>26</v>
      </c>
      <c r="S140" s="110"/>
    </row>
    <row r="141" spans="2:19" x14ac:dyDescent="0.25">
      <c r="B141" s="3">
        <v>27</v>
      </c>
      <c r="C141" s="39"/>
      <c r="D141" s="4">
        <v>27</v>
      </c>
      <c r="E141" s="62"/>
      <c r="F141" s="3">
        <v>27</v>
      </c>
      <c r="G141" s="9"/>
      <c r="H141" s="4">
        <v>27</v>
      </c>
      <c r="I141" s="248"/>
      <c r="J141" s="3">
        <v>27</v>
      </c>
      <c r="K141" s="7"/>
      <c r="L141" s="3">
        <v>27</v>
      </c>
      <c r="M141" s="22"/>
      <c r="N141" s="3">
        <v>27</v>
      </c>
      <c r="O141" s="8"/>
      <c r="P141" s="4">
        <v>27</v>
      </c>
      <c r="Q141" s="248"/>
      <c r="R141" s="3">
        <v>27</v>
      </c>
      <c r="S141" s="2"/>
    </row>
    <row r="142" spans="2:19" x14ac:dyDescent="0.25">
      <c r="B142" s="4">
        <v>28</v>
      </c>
      <c r="C142" s="43"/>
      <c r="D142" s="4">
        <v>28</v>
      </c>
      <c r="E142" s="248"/>
      <c r="F142" s="3">
        <v>28</v>
      </c>
      <c r="G142" s="9"/>
      <c r="H142" s="4">
        <v>28</v>
      </c>
      <c r="I142" s="248"/>
      <c r="J142" s="3">
        <v>28</v>
      </c>
      <c r="K142" s="22"/>
      <c r="L142" s="3">
        <v>28</v>
      </c>
      <c r="M142" s="22"/>
      <c r="N142" s="4">
        <v>28</v>
      </c>
      <c r="O142" s="43"/>
      <c r="P142" s="4">
        <v>28</v>
      </c>
      <c r="Q142" s="248"/>
      <c r="R142" s="3">
        <v>28</v>
      </c>
      <c r="S142" s="8"/>
    </row>
    <row r="143" spans="2:19" x14ac:dyDescent="0.25">
      <c r="B143" s="4">
        <v>29</v>
      </c>
      <c r="C143" s="51"/>
      <c r="D143" s="4">
        <v>29</v>
      </c>
      <c r="E143" s="248"/>
      <c r="F143" s="3">
        <v>29</v>
      </c>
      <c r="G143" s="39"/>
      <c r="H143" s="4">
        <v>29</v>
      </c>
      <c r="I143" s="248"/>
      <c r="J143" s="3">
        <v>29</v>
      </c>
      <c r="K143" s="8"/>
      <c r="L143" s="4">
        <v>29</v>
      </c>
      <c r="M143" s="45"/>
      <c r="N143" s="4">
        <v>29</v>
      </c>
      <c r="O143" s="43"/>
      <c r="P143" s="4">
        <v>29</v>
      </c>
      <c r="Q143" s="248"/>
      <c r="R143" s="3">
        <v>29</v>
      </c>
      <c r="S143" s="245"/>
    </row>
    <row r="144" spans="2:19" x14ac:dyDescent="0.25">
      <c r="B144" s="3">
        <v>30</v>
      </c>
      <c r="C144" s="39"/>
      <c r="D144" s="4">
        <v>30</v>
      </c>
      <c r="E144" s="248"/>
      <c r="F144" s="4">
        <v>30</v>
      </c>
      <c r="G144" s="62"/>
      <c r="H144" s="4">
        <v>30</v>
      </c>
      <c r="I144" s="248"/>
      <c r="J144" s="3">
        <v>30</v>
      </c>
      <c r="K144" s="22"/>
      <c r="L144" s="1"/>
      <c r="M144" s="86"/>
      <c r="N144" s="3">
        <v>30</v>
      </c>
      <c r="O144" s="22"/>
      <c r="P144" s="4">
        <v>30</v>
      </c>
      <c r="Q144" s="248"/>
      <c r="R144" s="4">
        <v>30</v>
      </c>
      <c r="S144" s="62"/>
    </row>
    <row r="145" spans="2:31" x14ac:dyDescent="0.25">
      <c r="B145" s="1"/>
      <c r="C145" s="19"/>
      <c r="D145" s="4">
        <v>31</v>
      </c>
      <c r="E145" s="248"/>
      <c r="F145" s="1"/>
      <c r="G145" s="246"/>
      <c r="H145" s="4">
        <v>31</v>
      </c>
      <c r="I145" s="248"/>
      <c r="J145" s="3">
        <v>31</v>
      </c>
      <c r="K145" s="39"/>
      <c r="L145" s="1"/>
      <c r="M145" s="86"/>
      <c r="N145" s="3">
        <v>31</v>
      </c>
      <c r="O145" s="22"/>
      <c r="P145" s="1"/>
      <c r="Q145" s="246"/>
      <c r="R145" s="4">
        <v>31</v>
      </c>
      <c r="S145" s="43"/>
    </row>
    <row r="147" spans="2:31" x14ac:dyDescent="0.25">
      <c r="B147" s="25" t="s">
        <v>86</v>
      </c>
    </row>
    <row r="150" spans="2:31" x14ac:dyDescent="0.25">
      <c r="B150" s="17" t="s">
        <v>0</v>
      </c>
      <c r="C150" s="21"/>
      <c r="D150" s="17"/>
      <c r="E150" s="17"/>
      <c r="F150" s="21" t="s">
        <v>10</v>
      </c>
      <c r="G150" s="17"/>
      <c r="H150" s="17"/>
      <c r="I150" s="17"/>
      <c r="J150" s="17"/>
      <c r="K150" s="17" t="s">
        <v>208</v>
      </c>
      <c r="V150" s="17"/>
      <c r="W150" s="17" t="s">
        <v>0</v>
      </c>
      <c r="X150" s="21"/>
      <c r="Y150" s="17"/>
      <c r="Z150" s="17"/>
      <c r="AA150" s="21" t="s">
        <v>10</v>
      </c>
      <c r="AB150" s="17"/>
      <c r="AC150" s="17"/>
      <c r="AD150" s="17"/>
      <c r="AE150" s="26"/>
    </row>
    <row r="151" spans="2:31" ht="15.75" customHeight="1" thickBot="1" x14ac:dyDescent="0.35">
      <c r="B151" s="408" t="s">
        <v>1</v>
      </c>
      <c r="C151" s="409"/>
      <c r="D151" s="408" t="s">
        <v>2</v>
      </c>
      <c r="E151" s="421"/>
      <c r="F151" s="408" t="s">
        <v>3</v>
      </c>
      <c r="G151" s="421"/>
      <c r="H151" s="408" t="s">
        <v>4</v>
      </c>
      <c r="I151" s="421"/>
      <c r="J151" s="408" t="s">
        <v>5</v>
      </c>
      <c r="K151" s="421"/>
      <c r="L151" s="408" t="s">
        <v>6</v>
      </c>
      <c r="M151" s="421"/>
      <c r="N151" s="408" t="s">
        <v>7</v>
      </c>
      <c r="O151" s="421"/>
      <c r="P151" s="408" t="s">
        <v>8</v>
      </c>
      <c r="Q151" s="421"/>
      <c r="R151" s="408" t="s">
        <v>9</v>
      </c>
      <c r="S151" s="421"/>
      <c r="V151" s="433"/>
      <c r="W151" s="433"/>
      <c r="X151" s="433"/>
      <c r="Y151" s="433"/>
      <c r="Z151" s="433"/>
      <c r="AA151" s="433"/>
      <c r="AB151" s="433"/>
      <c r="AC151" s="433"/>
      <c r="AD151" s="433"/>
      <c r="AE151" s="434"/>
    </row>
    <row r="152" spans="2:31" ht="13.8" thickTop="1" x14ac:dyDescent="0.25">
      <c r="B152" s="75">
        <v>1</v>
      </c>
      <c r="C152" s="83"/>
      <c r="D152" s="49">
        <v>1</v>
      </c>
      <c r="E152" s="211"/>
      <c r="F152" s="75">
        <v>1</v>
      </c>
      <c r="G152" s="83"/>
      <c r="H152" s="75">
        <v>1</v>
      </c>
      <c r="I152" s="209"/>
      <c r="J152" s="75">
        <v>1</v>
      </c>
      <c r="K152" s="83"/>
      <c r="L152" s="75">
        <v>1</v>
      </c>
      <c r="M152" s="83"/>
      <c r="N152" s="75">
        <v>1</v>
      </c>
      <c r="O152" s="76"/>
      <c r="P152" s="49">
        <v>1</v>
      </c>
      <c r="Q152" s="50" t="s">
        <v>340</v>
      </c>
      <c r="R152" s="75">
        <v>1</v>
      </c>
      <c r="S152" s="83"/>
      <c r="V152" s="78"/>
      <c r="W152" s="6">
        <v>1</v>
      </c>
      <c r="X152" s="7"/>
      <c r="Y152" s="12">
        <v>1</v>
      </c>
      <c r="Z152" s="51"/>
      <c r="AA152" s="27">
        <v>1</v>
      </c>
      <c r="AB152" s="13"/>
      <c r="AC152" s="6">
        <v>1</v>
      </c>
      <c r="AD152" s="36"/>
      <c r="AE152" s="24"/>
    </row>
    <row r="153" spans="2:31" x14ac:dyDescent="0.25">
      <c r="B153" s="6">
        <v>2</v>
      </c>
      <c r="C153" s="7"/>
      <c r="D153" s="6">
        <v>2</v>
      </c>
      <c r="E153" s="39"/>
      <c r="F153" s="12">
        <v>2</v>
      </c>
      <c r="G153" s="51"/>
      <c r="H153" s="6">
        <v>2</v>
      </c>
      <c r="I153" s="8" t="s">
        <v>97</v>
      </c>
      <c r="J153" s="12">
        <v>2</v>
      </c>
      <c r="K153" s="13"/>
      <c r="L153" s="12">
        <v>2</v>
      </c>
      <c r="M153" s="62"/>
      <c r="N153" s="6">
        <v>2</v>
      </c>
      <c r="O153" s="8"/>
      <c r="P153" s="6">
        <v>2</v>
      </c>
      <c r="Q153" s="9" t="s">
        <v>117</v>
      </c>
      <c r="R153" s="12">
        <v>2</v>
      </c>
      <c r="S153" s="13"/>
      <c r="V153" s="80"/>
      <c r="W153" s="12">
        <v>2</v>
      </c>
      <c r="X153" s="13"/>
      <c r="Y153" s="12">
        <v>2</v>
      </c>
      <c r="Z153" s="43"/>
      <c r="AA153" s="27">
        <v>2</v>
      </c>
      <c r="AB153" s="52"/>
      <c r="AC153" s="12">
        <v>2</v>
      </c>
      <c r="AD153" s="37"/>
      <c r="AE153" s="43"/>
    </row>
    <row r="154" spans="2:31" s="32" customFormat="1" ht="26.4" x14ac:dyDescent="0.25">
      <c r="B154" s="6">
        <v>3</v>
      </c>
      <c r="C154" s="7"/>
      <c r="D154" s="6">
        <v>3</v>
      </c>
      <c r="E154" s="71" t="s">
        <v>18</v>
      </c>
      <c r="F154" s="12">
        <v>3</v>
      </c>
      <c r="G154" s="59"/>
      <c r="H154" s="6">
        <v>3</v>
      </c>
      <c r="I154" s="10" t="s">
        <v>31</v>
      </c>
      <c r="J154" s="12">
        <v>3</v>
      </c>
      <c r="K154" s="51"/>
      <c r="L154" s="6">
        <v>3</v>
      </c>
      <c r="M154" s="8" t="s">
        <v>78</v>
      </c>
      <c r="N154" s="6">
        <v>3</v>
      </c>
      <c r="O154" s="8" t="s">
        <v>346</v>
      </c>
      <c r="P154" s="6">
        <v>3</v>
      </c>
      <c r="Q154" s="22"/>
      <c r="R154" s="12">
        <v>3</v>
      </c>
      <c r="S154" s="43"/>
      <c r="V154" s="81"/>
      <c r="W154" s="12">
        <v>3</v>
      </c>
      <c r="X154" s="13"/>
      <c r="Y154" s="12">
        <v>3</v>
      </c>
      <c r="Z154" s="65"/>
      <c r="AA154" s="27">
        <v>3</v>
      </c>
      <c r="AB154" s="53"/>
      <c r="AC154" s="12">
        <v>3</v>
      </c>
      <c r="AD154" s="52"/>
      <c r="AE154" s="46"/>
    </row>
    <row r="155" spans="2:31" x14ac:dyDescent="0.25">
      <c r="B155" s="6">
        <v>4</v>
      </c>
      <c r="C155" s="18"/>
      <c r="D155" s="6">
        <v>4</v>
      </c>
      <c r="E155" s="24"/>
      <c r="F155" s="6">
        <v>4</v>
      </c>
      <c r="G155" s="8" t="s">
        <v>99</v>
      </c>
      <c r="H155" s="6">
        <v>4</v>
      </c>
      <c r="I155" s="8" t="s">
        <v>39</v>
      </c>
      <c r="J155" s="12">
        <v>4</v>
      </c>
      <c r="K155" s="43"/>
      <c r="L155" s="6">
        <v>4</v>
      </c>
      <c r="M155" s="68" t="s">
        <v>227</v>
      </c>
      <c r="N155" s="6">
        <v>4</v>
      </c>
      <c r="O155" s="22"/>
      <c r="P155" s="12">
        <v>4</v>
      </c>
      <c r="Q155" s="45"/>
      <c r="R155" s="6">
        <v>4</v>
      </c>
      <c r="S155" s="8"/>
      <c r="V155" s="78"/>
      <c r="W155" s="12">
        <v>4</v>
      </c>
      <c r="X155" s="41"/>
      <c r="Y155" s="6">
        <v>4</v>
      </c>
      <c r="Z155" s="36"/>
      <c r="AA155" s="27">
        <v>4</v>
      </c>
      <c r="AB155" s="45"/>
      <c r="AC155" s="12">
        <v>4</v>
      </c>
      <c r="AD155" s="60"/>
      <c r="AE155" s="24"/>
    </row>
    <row r="156" spans="2:31" ht="26.4" x14ac:dyDescent="0.25">
      <c r="B156" s="6">
        <v>5</v>
      </c>
      <c r="C156" s="7"/>
      <c r="D156" s="12">
        <v>5</v>
      </c>
      <c r="E156" s="43"/>
      <c r="F156" s="6">
        <v>5</v>
      </c>
      <c r="G156" s="8" t="s">
        <v>231</v>
      </c>
      <c r="H156" s="6">
        <v>5</v>
      </c>
      <c r="I156" s="245" t="s">
        <v>236</v>
      </c>
      <c r="J156" s="12">
        <v>5</v>
      </c>
      <c r="K156" s="42"/>
      <c r="L156" s="6">
        <v>5</v>
      </c>
      <c r="M156" s="23"/>
      <c r="N156" s="6">
        <v>5</v>
      </c>
      <c r="O156" s="8" t="s">
        <v>95</v>
      </c>
      <c r="P156" s="12">
        <v>5</v>
      </c>
      <c r="Q156" s="43"/>
      <c r="R156" s="6">
        <v>5</v>
      </c>
      <c r="S156" s="22"/>
      <c r="V156" s="78"/>
      <c r="W156" s="6">
        <v>5</v>
      </c>
      <c r="X156" s="7"/>
      <c r="Y156" s="6">
        <v>5</v>
      </c>
      <c r="Z156" s="36"/>
      <c r="AA156" s="27">
        <v>5</v>
      </c>
      <c r="AB156" s="52"/>
      <c r="AC156" s="6">
        <v>5</v>
      </c>
      <c r="AD156" s="36"/>
      <c r="AE156" s="24"/>
    </row>
    <row r="157" spans="2:31" ht="26.4" x14ac:dyDescent="0.25">
      <c r="B157" s="6">
        <v>6</v>
      </c>
      <c r="C157" s="7"/>
      <c r="D157" s="12">
        <v>6</v>
      </c>
      <c r="E157" s="51"/>
      <c r="F157" s="6">
        <v>6</v>
      </c>
      <c r="G157" s="8" t="s">
        <v>37</v>
      </c>
      <c r="H157" s="6">
        <v>6</v>
      </c>
      <c r="I157" s="66"/>
      <c r="J157" s="6">
        <v>6</v>
      </c>
      <c r="K157" s="39" t="s">
        <v>15</v>
      </c>
      <c r="L157" s="6">
        <v>6</v>
      </c>
      <c r="M157" s="73" t="s">
        <v>347</v>
      </c>
      <c r="N157" s="6">
        <v>6</v>
      </c>
      <c r="O157" s="8"/>
      <c r="P157" s="6">
        <v>6</v>
      </c>
      <c r="Q157" s="22"/>
      <c r="R157" s="6">
        <v>6</v>
      </c>
      <c r="S157" s="57" t="s">
        <v>118</v>
      </c>
      <c r="V157" s="78"/>
      <c r="W157" s="6">
        <v>6</v>
      </c>
      <c r="X157" s="7"/>
      <c r="Y157" s="6">
        <v>6</v>
      </c>
      <c r="Z157" s="36"/>
      <c r="AA157" s="27">
        <v>6</v>
      </c>
      <c r="AB157" s="60"/>
      <c r="AC157" s="6">
        <v>6</v>
      </c>
      <c r="AD157" s="36"/>
      <c r="AE157" s="24"/>
    </row>
    <row r="158" spans="2:31" ht="26.4" x14ac:dyDescent="0.25">
      <c r="B158" s="12">
        <v>7</v>
      </c>
      <c r="C158" s="13"/>
      <c r="D158" s="6">
        <v>7</v>
      </c>
      <c r="E158" s="8" t="s">
        <v>210</v>
      </c>
      <c r="F158" s="6">
        <v>7</v>
      </c>
      <c r="G158" s="9" t="s">
        <v>213</v>
      </c>
      <c r="H158" s="12">
        <v>7</v>
      </c>
      <c r="I158" s="67"/>
      <c r="J158" s="6">
        <v>7</v>
      </c>
      <c r="K158" s="8" t="s">
        <v>348</v>
      </c>
      <c r="L158" s="6">
        <v>7</v>
      </c>
      <c r="M158" s="39"/>
      <c r="N158" s="12">
        <v>7</v>
      </c>
      <c r="O158" s="45"/>
      <c r="P158" s="6">
        <v>7</v>
      </c>
      <c r="Q158" s="9" t="s">
        <v>117</v>
      </c>
      <c r="R158" s="6">
        <v>7</v>
      </c>
      <c r="V158" s="78"/>
      <c r="W158" s="6">
        <v>7</v>
      </c>
      <c r="X158" s="7"/>
      <c r="Y158" s="6">
        <v>7</v>
      </c>
      <c r="Z158" s="39"/>
      <c r="AA158" s="15">
        <v>7</v>
      </c>
      <c r="AB158" s="36"/>
      <c r="AC158" s="6">
        <v>7</v>
      </c>
      <c r="AD158" s="36"/>
      <c r="AE158" s="2" t="s">
        <v>113</v>
      </c>
    </row>
    <row r="159" spans="2:31" x14ac:dyDescent="0.25">
      <c r="B159" s="12">
        <v>8</v>
      </c>
      <c r="C159" s="13"/>
      <c r="D159" s="6">
        <v>8</v>
      </c>
      <c r="E159" s="8" t="s">
        <v>19</v>
      </c>
      <c r="F159" s="6">
        <v>8</v>
      </c>
      <c r="G159" s="39"/>
      <c r="H159" s="12">
        <v>8</v>
      </c>
      <c r="I159" s="43"/>
      <c r="J159" s="6">
        <v>8</v>
      </c>
      <c r="K159" s="8" t="s">
        <v>70</v>
      </c>
      <c r="L159" s="12">
        <v>8</v>
      </c>
      <c r="M159" s="13"/>
      <c r="N159" s="12">
        <v>8</v>
      </c>
      <c r="O159" s="45"/>
      <c r="P159" s="6">
        <v>8</v>
      </c>
      <c r="Q159" s="8" t="s">
        <v>71</v>
      </c>
      <c r="R159" s="6">
        <v>8</v>
      </c>
      <c r="S159" s="8"/>
      <c r="V159" s="78"/>
      <c r="W159" s="6">
        <v>8</v>
      </c>
      <c r="X159" s="7"/>
      <c r="Y159" s="12">
        <v>8</v>
      </c>
      <c r="Z159" s="51"/>
      <c r="AA159" s="15">
        <v>8</v>
      </c>
      <c r="AB159" s="36"/>
      <c r="AC159" s="79">
        <v>8</v>
      </c>
      <c r="AD159" s="35"/>
      <c r="AE159" s="24"/>
    </row>
    <row r="160" spans="2:31" ht="27.6" customHeight="1" x14ac:dyDescent="0.25">
      <c r="B160" s="6">
        <v>9</v>
      </c>
      <c r="C160" s="7"/>
      <c r="D160" s="6">
        <v>9</v>
      </c>
      <c r="E160" s="66"/>
      <c r="F160" s="12">
        <v>9</v>
      </c>
      <c r="G160" s="43"/>
      <c r="H160" s="6">
        <v>9</v>
      </c>
      <c r="I160" s="39" t="s">
        <v>349</v>
      </c>
      <c r="J160" s="6">
        <v>9</v>
      </c>
      <c r="K160" s="10" t="s">
        <v>21</v>
      </c>
      <c r="L160" s="12">
        <v>9</v>
      </c>
      <c r="M160" s="62"/>
      <c r="N160" s="6">
        <v>9</v>
      </c>
      <c r="O160" s="9" t="s">
        <v>79</v>
      </c>
      <c r="P160" s="6">
        <v>9</v>
      </c>
      <c r="Q160" s="2" t="s">
        <v>350</v>
      </c>
      <c r="R160" s="12">
        <v>9</v>
      </c>
      <c r="S160" s="45"/>
      <c r="V160" s="17"/>
      <c r="W160" s="49">
        <v>9</v>
      </c>
      <c r="X160" s="74"/>
      <c r="Y160" s="75">
        <v>9</v>
      </c>
      <c r="Z160" s="76"/>
      <c r="AA160" s="29">
        <v>9</v>
      </c>
      <c r="AC160" s="49">
        <v>9</v>
      </c>
      <c r="AD160" s="77"/>
      <c r="AE160" s="26"/>
    </row>
    <row r="161" spans="2:31" ht="26.25" customHeight="1" x14ac:dyDescent="0.25">
      <c r="B161" s="6">
        <v>10</v>
      </c>
      <c r="C161" s="7"/>
      <c r="D161" s="6">
        <v>10</v>
      </c>
      <c r="E161" s="8" t="s">
        <v>241</v>
      </c>
      <c r="F161" s="12">
        <v>10</v>
      </c>
      <c r="G161" s="45"/>
      <c r="H161" s="6">
        <v>10</v>
      </c>
      <c r="I161" s="84" t="s">
        <v>31</v>
      </c>
      <c r="J161" s="6">
        <v>10</v>
      </c>
      <c r="K161" s="39"/>
      <c r="L161" s="6">
        <v>10</v>
      </c>
      <c r="M161" s="8" t="s">
        <v>79</v>
      </c>
      <c r="N161" s="6">
        <v>10</v>
      </c>
      <c r="O161" s="8" t="s">
        <v>102</v>
      </c>
      <c r="P161" s="6">
        <v>10</v>
      </c>
      <c r="Q161" s="10"/>
      <c r="R161" s="12">
        <v>10</v>
      </c>
      <c r="S161" s="43"/>
      <c r="V161" s="17"/>
      <c r="W161" s="12">
        <v>10</v>
      </c>
      <c r="X161" s="13"/>
      <c r="Y161" s="6">
        <v>10</v>
      </c>
      <c r="AA161" s="15">
        <v>10</v>
      </c>
      <c r="AB161" s="54"/>
      <c r="AC161" s="12">
        <v>10</v>
      </c>
      <c r="AD161" s="38"/>
      <c r="AE161" s="26"/>
    </row>
    <row r="162" spans="2:31" ht="27" customHeight="1" x14ac:dyDescent="0.25">
      <c r="B162" s="6">
        <v>11</v>
      </c>
      <c r="C162" s="7"/>
      <c r="D162" s="6">
        <v>11</v>
      </c>
      <c r="E162" s="39"/>
      <c r="F162" s="6">
        <v>11</v>
      </c>
      <c r="G162" s="39" t="s">
        <v>351</v>
      </c>
      <c r="H162" s="6">
        <v>11</v>
      </c>
      <c r="I162" s="57" t="s">
        <v>121</v>
      </c>
      <c r="J162" s="12">
        <v>11</v>
      </c>
      <c r="K162" s="43"/>
      <c r="L162" s="6">
        <v>11</v>
      </c>
      <c r="M162" s="24"/>
      <c r="N162" s="6">
        <v>11</v>
      </c>
      <c r="O162" s="10" t="s">
        <v>35</v>
      </c>
      <c r="P162" s="12">
        <v>11</v>
      </c>
      <c r="Q162" s="43"/>
      <c r="R162" s="6">
        <v>11</v>
      </c>
      <c r="S162" s="22"/>
      <c r="V162" s="17"/>
      <c r="W162" s="12">
        <v>11</v>
      </c>
      <c r="X162" s="13"/>
      <c r="Y162" s="6">
        <v>11</v>
      </c>
      <c r="AA162" s="28">
        <v>11</v>
      </c>
      <c r="AB162" s="23"/>
      <c r="AC162" s="12">
        <v>11</v>
      </c>
      <c r="AD162" s="60"/>
      <c r="AE162" s="26"/>
    </row>
    <row r="163" spans="2:31" ht="31.5" customHeight="1" x14ac:dyDescent="0.25">
      <c r="B163" s="6">
        <v>12</v>
      </c>
      <c r="C163" s="18"/>
      <c r="D163" s="12">
        <v>12</v>
      </c>
      <c r="E163" s="43"/>
      <c r="F163" s="6">
        <v>12</v>
      </c>
      <c r="G163" s="8" t="s">
        <v>40</v>
      </c>
      <c r="H163" s="12">
        <v>12</v>
      </c>
      <c r="I163" s="62" t="s">
        <v>119</v>
      </c>
      <c r="J163" s="12">
        <v>12</v>
      </c>
      <c r="K163" s="13"/>
      <c r="L163" s="6">
        <v>12</v>
      </c>
      <c r="M163" s="68" t="s">
        <v>27</v>
      </c>
      <c r="N163" s="6">
        <v>12</v>
      </c>
      <c r="O163" s="8" t="s">
        <v>29</v>
      </c>
      <c r="P163" s="12">
        <v>12</v>
      </c>
      <c r="Q163" s="43"/>
      <c r="R163" s="6">
        <v>12</v>
      </c>
      <c r="S163" s="8"/>
      <c r="V163" s="17"/>
      <c r="W163" s="6">
        <v>12</v>
      </c>
      <c r="X163" s="18"/>
      <c r="Y163" s="6">
        <v>12</v>
      </c>
      <c r="AA163" s="27">
        <v>12</v>
      </c>
      <c r="AB163" s="43"/>
      <c r="AC163" s="15">
        <v>12</v>
      </c>
      <c r="AE163" s="26"/>
    </row>
    <row r="164" spans="2:31" ht="26.25" customHeight="1" x14ac:dyDescent="0.25">
      <c r="B164" s="6">
        <v>13</v>
      </c>
      <c r="C164" s="22"/>
      <c r="D164" s="12">
        <v>13</v>
      </c>
      <c r="E164" s="62"/>
      <c r="F164" s="6">
        <v>13</v>
      </c>
      <c r="G164" s="8" t="s">
        <v>37</v>
      </c>
      <c r="H164" s="6">
        <v>13</v>
      </c>
      <c r="I164" s="39"/>
      <c r="J164" s="6">
        <v>13</v>
      </c>
      <c r="K164" s="39" t="s">
        <v>109</v>
      </c>
      <c r="L164" s="6">
        <v>13</v>
      </c>
      <c r="M164" s="8" t="s">
        <v>251</v>
      </c>
      <c r="N164" s="6">
        <v>13</v>
      </c>
      <c r="O164" s="7"/>
      <c r="P164" s="12">
        <v>13</v>
      </c>
      <c r="Q164" s="62" t="s">
        <v>209</v>
      </c>
      <c r="R164" s="6">
        <v>13</v>
      </c>
      <c r="S164" s="2" t="s">
        <v>113</v>
      </c>
      <c r="V164" s="17"/>
      <c r="W164" s="6">
        <v>13</v>
      </c>
      <c r="X164" s="18"/>
      <c r="Y164" s="6">
        <v>13</v>
      </c>
      <c r="AA164" s="44">
        <v>13</v>
      </c>
      <c r="AB164" s="42"/>
      <c r="AC164" s="6">
        <v>13</v>
      </c>
      <c r="AE164" s="26"/>
    </row>
    <row r="165" spans="2:31" s="32" customFormat="1" x14ac:dyDescent="0.25">
      <c r="B165" s="12">
        <v>14</v>
      </c>
      <c r="C165" s="13"/>
      <c r="D165" s="6">
        <v>14</v>
      </c>
      <c r="E165" s="8" t="s">
        <v>72</v>
      </c>
      <c r="F165" s="6">
        <v>14</v>
      </c>
      <c r="G165" s="8"/>
      <c r="H165" s="12">
        <v>14</v>
      </c>
      <c r="I165" s="45"/>
      <c r="J165" s="6">
        <v>14</v>
      </c>
      <c r="K165" s="8" t="s">
        <v>36</v>
      </c>
      <c r="L165" s="6">
        <v>14</v>
      </c>
      <c r="M165" s="39"/>
      <c r="N165" s="12">
        <v>14</v>
      </c>
      <c r="O165" s="43"/>
      <c r="P165" s="6">
        <v>14</v>
      </c>
      <c r="Q165" s="22"/>
      <c r="R165" s="6">
        <v>14</v>
      </c>
      <c r="S165" s="10"/>
      <c r="V165" s="33"/>
      <c r="W165" s="6">
        <v>14</v>
      </c>
      <c r="X165" s="7"/>
      <c r="Y165" s="6">
        <v>14</v>
      </c>
      <c r="Z165" s="8"/>
      <c r="AA165" s="15">
        <v>14</v>
      </c>
      <c r="AC165" s="6">
        <v>14</v>
      </c>
      <c r="AD165" s="40"/>
    </row>
    <row r="166" spans="2:31" x14ac:dyDescent="0.25">
      <c r="B166" s="12">
        <v>15</v>
      </c>
      <c r="C166" s="13"/>
      <c r="D166" s="6">
        <v>15</v>
      </c>
      <c r="E166" s="8" t="s">
        <v>110</v>
      </c>
      <c r="F166" s="6">
        <v>15</v>
      </c>
      <c r="G166" s="39"/>
      <c r="H166" s="12">
        <v>15</v>
      </c>
      <c r="I166" s="45"/>
      <c r="J166" s="6">
        <v>15</v>
      </c>
      <c r="K166" s="245" t="s">
        <v>70</v>
      </c>
      <c r="L166" s="12">
        <v>15</v>
      </c>
      <c r="M166" s="45"/>
      <c r="N166" s="12">
        <v>15</v>
      </c>
      <c r="O166" s="62"/>
      <c r="P166" s="6">
        <v>15</v>
      </c>
      <c r="Q166" s="68" t="s">
        <v>204</v>
      </c>
      <c r="R166" s="6">
        <v>15</v>
      </c>
      <c r="S166" s="8"/>
      <c r="V166" s="17"/>
      <c r="W166" s="6">
        <v>15</v>
      </c>
      <c r="X166" s="7"/>
      <c r="Y166" s="12">
        <v>15</v>
      </c>
      <c r="Z166" s="51"/>
      <c r="AA166" s="15">
        <v>15</v>
      </c>
      <c r="AC166" s="6">
        <v>15</v>
      </c>
      <c r="AE166" s="26"/>
    </row>
    <row r="167" spans="2:31" ht="13.8" thickBot="1" x14ac:dyDescent="0.3">
      <c r="B167" s="3">
        <v>16</v>
      </c>
      <c r="C167" s="245"/>
      <c r="D167" s="3">
        <v>16</v>
      </c>
      <c r="E167" s="24"/>
      <c r="F167" s="4">
        <v>16</v>
      </c>
      <c r="G167" s="43"/>
      <c r="H167" s="3">
        <v>16</v>
      </c>
      <c r="I167" s="39" t="s">
        <v>15</v>
      </c>
      <c r="J167" s="3">
        <v>16</v>
      </c>
      <c r="K167" s="8" t="s">
        <v>21</v>
      </c>
      <c r="L167" s="4">
        <v>16</v>
      </c>
      <c r="M167" s="43"/>
      <c r="N167" s="3">
        <v>16</v>
      </c>
      <c r="O167" s="8"/>
      <c r="P167" s="3">
        <v>16</v>
      </c>
      <c r="Q167" s="10" t="s">
        <v>111</v>
      </c>
      <c r="R167" s="4">
        <v>16</v>
      </c>
      <c r="S167" s="248"/>
      <c r="V167" s="17"/>
      <c r="W167" s="3">
        <v>16</v>
      </c>
      <c r="X167" s="245"/>
      <c r="Y167" s="4">
        <v>16</v>
      </c>
      <c r="Z167" s="43"/>
      <c r="AA167" s="30">
        <v>16</v>
      </c>
      <c r="AC167" s="3">
        <v>16</v>
      </c>
      <c r="AD167" s="35"/>
      <c r="AE167" s="26"/>
    </row>
    <row r="168" spans="2:31" ht="27.6" thickTop="1" thickBot="1" x14ac:dyDescent="0.3">
      <c r="B168" s="3">
        <v>17</v>
      </c>
      <c r="C168" s="245"/>
      <c r="D168" s="3">
        <v>17</v>
      </c>
      <c r="E168" s="8" t="s">
        <v>72</v>
      </c>
      <c r="F168" s="4">
        <v>17</v>
      </c>
      <c r="G168" s="43"/>
      <c r="H168" s="3">
        <v>17</v>
      </c>
      <c r="I168" s="254" t="s">
        <v>321</v>
      </c>
      <c r="J168" s="3">
        <v>17</v>
      </c>
      <c r="K168" s="39"/>
      <c r="L168" s="4">
        <v>17</v>
      </c>
      <c r="M168" s="43"/>
      <c r="N168" s="3">
        <v>17</v>
      </c>
      <c r="O168" s="8" t="s">
        <v>64</v>
      </c>
      <c r="P168" s="3">
        <v>17</v>
      </c>
      <c r="Q168" s="8"/>
      <c r="R168" s="4">
        <v>17</v>
      </c>
      <c r="S168" s="43"/>
      <c r="V168" s="17"/>
      <c r="W168" s="4">
        <v>17</v>
      </c>
      <c r="X168" s="5"/>
      <c r="Y168" s="3">
        <v>17</v>
      </c>
      <c r="AA168" s="48">
        <v>17</v>
      </c>
      <c r="AB168" s="56"/>
      <c r="AC168" s="16">
        <v>17</v>
      </c>
      <c r="AD168" s="37"/>
      <c r="AE168" s="26"/>
    </row>
    <row r="169" spans="2:31" ht="13.8" thickTop="1" x14ac:dyDescent="0.25">
      <c r="B169" s="3">
        <v>18</v>
      </c>
      <c r="C169" s="245"/>
      <c r="D169" s="3">
        <v>18</v>
      </c>
      <c r="E169" s="39"/>
      <c r="F169" s="3">
        <v>18</v>
      </c>
      <c r="G169" s="39" t="s">
        <v>13</v>
      </c>
      <c r="H169" s="3">
        <v>18</v>
      </c>
      <c r="I169" s="9" t="s">
        <v>31</v>
      </c>
      <c r="J169" s="4">
        <v>18</v>
      </c>
      <c r="K169" s="43"/>
      <c r="L169" s="4">
        <v>18</v>
      </c>
      <c r="M169" s="45"/>
      <c r="N169" s="3">
        <v>18</v>
      </c>
      <c r="O169" s="10" t="s">
        <v>35</v>
      </c>
      <c r="P169" s="4">
        <v>18</v>
      </c>
      <c r="Q169" s="67"/>
      <c r="R169" s="3">
        <v>18</v>
      </c>
      <c r="S169" s="8"/>
      <c r="V169" s="17"/>
      <c r="W169" s="4">
        <v>18</v>
      </c>
      <c r="X169" s="5"/>
      <c r="Y169" s="3">
        <v>18</v>
      </c>
      <c r="AA169" s="31">
        <v>18</v>
      </c>
      <c r="AB169" s="50"/>
      <c r="AC169" s="4">
        <v>18</v>
      </c>
      <c r="AD169" s="60"/>
      <c r="AE169" s="26"/>
    </row>
    <row r="170" spans="2:31" ht="27" customHeight="1" x14ac:dyDescent="0.25">
      <c r="B170" s="3">
        <v>19</v>
      </c>
      <c r="C170" s="22"/>
      <c r="D170" s="4">
        <v>19</v>
      </c>
      <c r="E170" s="43"/>
      <c r="F170" s="3">
        <v>19</v>
      </c>
      <c r="G170" s="8" t="s">
        <v>40</v>
      </c>
      <c r="H170" s="3">
        <v>19</v>
      </c>
      <c r="J170" s="4">
        <v>19</v>
      </c>
      <c r="K170" s="45"/>
      <c r="L170" s="4">
        <v>19</v>
      </c>
      <c r="M170" s="13"/>
      <c r="N170" s="3">
        <v>19</v>
      </c>
      <c r="O170" s="8" t="s">
        <v>38</v>
      </c>
      <c r="P170" s="4">
        <v>19</v>
      </c>
      <c r="Q170" s="43"/>
      <c r="R170" s="3">
        <v>19</v>
      </c>
      <c r="S170" s="8"/>
      <c r="V170" s="17"/>
      <c r="W170" s="3">
        <v>19</v>
      </c>
      <c r="X170" s="247"/>
      <c r="Y170" s="3">
        <v>19</v>
      </c>
      <c r="AA170" s="16">
        <v>19</v>
      </c>
      <c r="AB170" s="52"/>
      <c r="AC170" s="3">
        <v>19</v>
      </c>
      <c r="AE170" s="26"/>
    </row>
    <row r="171" spans="2:31" x14ac:dyDescent="0.25">
      <c r="B171" s="3">
        <v>20</v>
      </c>
      <c r="C171" s="39"/>
      <c r="D171" s="4">
        <v>20</v>
      </c>
      <c r="E171" s="62"/>
      <c r="F171" s="3">
        <v>20</v>
      </c>
      <c r="G171" s="9" t="s">
        <v>100</v>
      </c>
      <c r="H171" s="3">
        <v>20</v>
      </c>
      <c r="I171" s="39"/>
      <c r="J171" s="3">
        <v>20</v>
      </c>
      <c r="K171" s="8" t="s">
        <v>78</v>
      </c>
      <c r="L171" s="4">
        <v>20</v>
      </c>
      <c r="M171" s="43"/>
      <c r="N171" s="3">
        <v>20</v>
      </c>
      <c r="O171" s="57"/>
      <c r="P171" s="3">
        <v>20</v>
      </c>
      <c r="Q171" s="8"/>
      <c r="R171" s="3">
        <v>20</v>
      </c>
      <c r="S171" s="245"/>
      <c r="U171" s="26"/>
      <c r="V171" s="17"/>
      <c r="W171" s="3">
        <v>20</v>
      </c>
      <c r="X171" s="247"/>
      <c r="Y171" s="3">
        <v>20</v>
      </c>
      <c r="Z171" s="39"/>
      <c r="AA171" s="16">
        <v>20</v>
      </c>
      <c r="AB171" s="42"/>
      <c r="AC171" s="3">
        <v>20</v>
      </c>
      <c r="AD171" s="72"/>
      <c r="AE171" s="26"/>
    </row>
    <row r="172" spans="2:31" x14ac:dyDescent="0.25">
      <c r="B172" s="4">
        <v>21</v>
      </c>
      <c r="C172" s="51"/>
      <c r="D172" s="3">
        <v>21</v>
      </c>
      <c r="E172" s="8" t="s">
        <v>72</v>
      </c>
      <c r="F172" s="4">
        <v>21</v>
      </c>
      <c r="G172" s="45"/>
      <c r="H172" s="4">
        <v>21</v>
      </c>
      <c r="I172" s="43"/>
      <c r="J172" s="4">
        <v>21</v>
      </c>
      <c r="K172" s="45" t="s">
        <v>226</v>
      </c>
      <c r="L172" s="4">
        <v>21</v>
      </c>
      <c r="M172" s="59"/>
      <c r="N172" s="4">
        <v>21</v>
      </c>
      <c r="O172" s="43"/>
      <c r="P172" s="3">
        <v>21</v>
      </c>
      <c r="Q172" s="22"/>
      <c r="R172" s="3">
        <v>21</v>
      </c>
      <c r="S172" s="57"/>
      <c r="U172" s="85"/>
      <c r="V172" s="17"/>
      <c r="W172" s="3">
        <v>21</v>
      </c>
      <c r="X172" s="247"/>
      <c r="Y172" s="3">
        <v>21</v>
      </c>
      <c r="Z172" s="9"/>
      <c r="AA172" s="11">
        <v>21</v>
      </c>
      <c r="AC172" s="3">
        <v>21</v>
      </c>
      <c r="AE172" s="26"/>
    </row>
    <row r="173" spans="2:31" ht="26.4" x14ac:dyDescent="0.25">
      <c r="B173" s="4">
        <v>22</v>
      </c>
      <c r="C173" s="51"/>
      <c r="D173" s="3">
        <v>22</v>
      </c>
      <c r="E173" s="10" t="s">
        <v>22</v>
      </c>
      <c r="F173" s="3">
        <v>22</v>
      </c>
      <c r="G173" s="39"/>
      <c r="H173" s="4">
        <v>22</v>
      </c>
      <c r="I173" s="45"/>
      <c r="J173" s="3">
        <v>22</v>
      </c>
      <c r="K173" s="9" t="s">
        <v>352</v>
      </c>
      <c r="L173" s="4">
        <v>22</v>
      </c>
      <c r="M173" s="46"/>
      <c r="N173" s="4">
        <v>22</v>
      </c>
      <c r="O173" s="46"/>
      <c r="P173" s="3">
        <v>22</v>
      </c>
      <c r="Q173" s="255" t="s">
        <v>233</v>
      </c>
      <c r="R173" s="3">
        <v>22</v>
      </c>
      <c r="S173" s="7"/>
      <c r="U173" s="26"/>
      <c r="V173" s="17"/>
      <c r="W173" s="3">
        <v>22</v>
      </c>
      <c r="X173" s="39"/>
      <c r="Y173" s="4">
        <v>22</v>
      </c>
      <c r="Z173" s="51"/>
      <c r="AA173" s="11">
        <v>22</v>
      </c>
      <c r="AC173" s="3">
        <v>22</v>
      </c>
      <c r="AD173" s="40"/>
      <c r="AE173" s="26"/>
    </row>
    <row r="174" spans="2:31" x14ac:dyDescent="0.25">
      <c r="B174" s="3">
        <v>23</v>
      </c>
      <c r="C174" s="71" t="s">
        <v>17</v>
      </c>
      <c r="D174" s="3">
        <v>23</v>
      </c>
      <c r="E174" s="8" t="s">
        <v>37</v>
      </c>
      <c r="F174" s="4">
        <v>23</v>
      </c>
      <c r="G174" s="43"/>
      <c r="H174" s="3">
        <v>23</v>
      </c>
      <c r="I174" s="39" t="s">
        <v>15</v>
      </c>
      <c r="J174" s="3">
        <v>23</v>
      </c>
      <c r="K174" s="10" t="s">
        <v>21</v>
      </c>
      <c r="L174" s="4">
        <v>23</v>
      </c>
      <c r="M174" s="47"/>
      <c r="N174" s="3">
        <v>23</v>
      </c>
      <c r="O174" s="22"/>
      <c r="P174" s="3">
        <v>23</v>
      </c>
      <c r="Q174" s="9" t="s">
        <v>232</v>
      </c>
      <c r="R174" s="4">
        <v>23</v>
      </c>
      <c r="S174" s="67"/>
      <c r="U174" s="26"/>
      <c r="V174" s="17"/>
      <c r="W174" s="3">
        <v>23</v>
      </c>
      <c r="X174" s="39"/>
      <c r="Y174" s="4">
        <v>23</v>
      </c>
      <c r="Z174" s="43"/>
      <c r="AA174" s="11">
        <v>23</v>
      </c>
      <c r="AC174" s="3">
        <v>23</v>
      </c>
      <c r="AD174" s="61"/>
      <c r="AE174" s="26"/>
    </row>
    <row r="175" spans="2:31" s="32" customFormat="1" ht="26.4" x14ac:dyDescent="0.25">
      <c r="B175" s="3">
        <v>24</v>
      </c>
      <c r="C175" s="87"/>
      <c r="D175" s="3">
        <v>24</v>
      </c>
      <c r="E175" s="245" t="s">
        <v>242</v>
      </c>
      <c r="F175" s="4">
        <v>24</v>
      </c>
      <c r="G175" s="45"/>
      <c r="H175" s="3">
        <v>24</v>
      </c>
      <c r="I175" s="256" t="s">
        <v>224</v>
      </c>
      <c r="J175" s="3">
        <v>24</v>
      </c>
      <c r="K175" s="23"/>
      <c r="L175" s="3">
        <v>24</v>
      </c>
      <c r="M175" s="8" t="s">
        <v>124</v>
      </c>
      <c r="N175" s="3">
        <v>24</v>
      </c>
      <c r="O175" s="8" t="s">
        <v>38</v>
      </c>
      <c r="P175" s="3">
        <v>24</v>
      </c>
      <c r="Q175" s="22"/>
      <c r="R175" s="4">
        <v>24</v>
      </c>
      <c r="S175" s="45"/>
      <c r="V175" s="33"/>
      <c r="W175" s="4">
        <v>24</v>
      </c>
      <c r="X175" s="42"/>
      <c r="Y175" s="3">
        <v>24</v>
      </c>
      <c r="Z175" s="58"/>
      <c r="AA175" s="11">
        <v>24</v>
      </c>
      <c r="AC175" s="4">
        <v>24</v>
      </c>
      <c r="AD175" s="5"/>
      <c r="AE175" s="64"/>
    </row>
    <row r="176" spans="2:31" ht="26.4" x14ac:dyDescent="0.25">
      <c r="B176" s="3">
        <v>25</v>
      </c>
      <c r="C176" s="24"/>
      <c r="D176" s="3">
        <v>25</v>
      </c>
      <c r="E176" s="39"/>
      <c r="F176" s="3">
        <v>25</v>
      </c>
      <c r="G176" s="39" t="s">
        <v>353</v>
      </c>
      <c r="H176" s="4">
        <v>25</v>
      </c>
      <c r="I176" s="248"/>
      <c r="J176" s="4">
        <v>25</v>
      </c>
      <c r="K176" s="45"/>
      <c r="L176" s="3">
        <v>25</v>
      </c>
      <c r="M176" s="8" t="s">
        <v>94</v>
      </c>
      <c r="N176" s="3">
        <v>25</v>
      </c>
      <c r="O176" s="9" t="s">
        <v>35</v>
      </c>
      <c r="P176" s="4">
        <v>25</v>
      </c>
      <c r="Q176" s="45"/>
      <c r="R176" s="3">
        <v>25</v>
      </c>
      <c r="S176" s="8"/>
      <c r="V176" s="17"/>
      <c r="W176" s="4">
        <v>25</v>
      </c>
      <c r="X176" s="43"/>
      <c r="Y176" s="3">
        <v>25</v>
      </c>
      <c r="AA176" s="11">
        <v>25</v>
      </c>
      <c r="AC176" s="4">
        <v>25</v>
      </c>
      <c r="AD176" s="5"/>
      <c r="AE176" s="26"/>
    </row>
    <row r="177" spans="2:31" x14ac:dyDescent="0.25">
      <c r="B177" s="3">
        <v>26</v>
      </c>
      <c r="C177" s="71" t="s">
        <v>17</v>
      </c>
      <c r="D177" s="4">
        <v>26</v>
      </c>
      <c r="E177" s="51"/>
      <c r="F177" s="3">
        <v>26</v>
      </c>
      <c r="G177" s="8" t="s">
        <v>120</v>
      </c>
      <c r="H177" s="4">
        <v>26</v>
      </c>
      <c r="I177" s="248"/>
      <c r="J177" s="4">
        <v>26</v>
      </c>
      <c r="K177" s="43"/>
      <c r="L177" s="3">
        <v>26</v>
      </c>
      <c r="M177" s="8" t="s">
        <v>79</v>
      </c>
      <c r="N177" s="3">
        <v>26</v>
      </c>
      <c r="O177" s="57" t="s">
        <v>65</v>
      </c>
      <c r="P177" s="4">
        <v>26</v>
      </c>
      <c r="Q177" s="13"/>
      <c r="R177" s="3">
        <v>26</v>
      </c>
      <c r="S177" s="110"/>
      <c r="V177" s="17"/>
      <c r="W177" s="3">
        <v>26</v>
      </c>
      <c r="Y177" s="3">
        <v>26</v>
      </c>
      <c r="AA177" s="16">
        <v>26</v>
      </c>
      <c r="AB177" s="52"/>
      <c r="AC177" s="4">
        <v>26</v>
      </c>
      <c r="AD177" s="5"/>
      <c r="AE177" s="26"/>
    </row>
    <row r="178" spans="2:31" ht="26.4" x14ac:dyDescent="0.25">
      <c r="B178" s="3">
        <v>27</v>
      </c>
      <c r="C178" s="39"/>
      <c r="D178" s="4">
        <v>27</v>
      </c>
      <c r="E178" s="62"/>
      <c r="F178" s="3">
        <v>27</v>
      </c>
      <c r="G178" s="8" t="s">
        <v>39</v>
      </c>
      <c r="H178" s="4">
        <v>27</v>
      </c>
      <c r="I178" s="248"/>
      <c r="J178" s="3">
        <v>27</v>
      </c>
      <c r="K178" s="39" t="s">
        <v>78</v>
      </c>
      <c r="L178" s="3">
        <v>27</v>
      </c>
      <c r="M178" s="8" t="s">
        <v>354</v>
      </c>
      <c r="N178" s="3">
        <v>27</v>
      </c>
      <c r="O178" s="8"/>
      <c r="P178" s="4">
        <v>27</v>
      </c>
      <c r="Q178" s="248"/>
      <c r="R178" s="3">
        <v>27</v>
      </c>
      <c r="S178" s="2"/>
      <c r="V178" s="17"/>
      <c r="W178" s="3">
        <v>27</v>
      </c>
      <c r="Y178" s="3">
        <v>27</v>
      </c>
      <c r="AA178" s="16">
        <v>27</v>
      </c>
      <c r="AB178" s="42"/>
      <c r="AC178" s="4">
        <v>27</v>
      </c>
      <c r="AD178" s="5"/>
      <c r="AE178" s="26"/>
    </row>
    <row r="179" spans="2:31" x14ac:dyDescent="0.25">
      <c r="B179" s="4">
        <v>28</v>
      </c>
      <c r="C179" s="43"/>
      <c r="D179" s="4">
        <v>28</v>
      </c>
      <c r="E179" s="248"/>
      <c r="F179" s="3">
        <v>28</v>
      </c>
      <c r="G179" s="8" t="s">
        <v>235</v>
      </c>
      <c r="H179" s="4">
        <v>28</v>
      </c>
      <c r="I179" s="248"/>
      <c r="J179" s="3">
        <v>28</v>
      </c>
      <c r="K179" s="8" t="s">
        <v>36</v>
      </c>
      <c r="L179" s="3">
        <v>28</v>
      </c>
      <c r="M179" s="22"/>
      <c r="N179" s="4">
        <v>28</v>
      </c>
      <c r="O179" s="43"/>
      <c r="P179" s="4">
        <v>28</v>
      </c>
      <c r="Q179" s="248"/>
      <c r="R179" s="3">
        <v>28</v>
      </c>
      <c r="S179" s="8"/>
      <c r="V179" s="17"/>
      <c r="W179" s="3">
        <v>28</v>
      </c>
      <c r="Y179" s="3">
        <v>28</v>
      </c>
      <c r="Z179" s="245"/>
      <c r="AA179" s="11">
        <v>28</v>
      </c>
      <c r="AB179" s="54"/>
      <c r="AC179" s="4">
        <v>28</v>
      </c>
      <c r="AD179" s="5"/>
      <c r="AE179" s="26"/>
    </row>
    <row r="180" spans="2:31" x14ac:dyDescent="0.25">
      <c r="B180" s="4">
        <v>29</v>
      </c>
      <c r="C180" s="51"/>
      <c r="D180" s="4">
        <v>29</v>
      </c>
      <c r="E180" s="248"/>
      <c r="F180" s="3">
        <v>29</v>
      </c>
      <c r="G180" s="39"/>
      <c r="H180" s="4">
        <v>29</v>
      </c>
      <c r="I180" s="248"/>
      <c r="J180" s="3">
        <v>29</v>
      </c>
      <c r="K180" s="9" t="s">
        <v>41</v>
      </c>
      <c r="L180" s="4">
        <v>29</v>
      </c>
      <c r="M180" s="45"/>
      <c r="N180" s="4">
        <v>29</v>
      </c>
      <c r="O180" s="43"/>
      <c r="P180" s="4">
        <v>29</v>
      </c>
      <c r="Q180" s="248"/>
      <c r="R180" s="3">
        <v>29</v>
      </c>
      <c r="S180" s="245"/>
      <c r="V180" s="17"/>
      <c r="W180" s="3">
        <v>29</v>
      </c>
      <c r="Y180" s="4">
        <v>29</v>
      </c>
      <c r="Z180" s="248"/>
      <c r="AA180" s="3">
        <v>29</v>
      </c>
      <c r="AC180" s="4">
        <v>29</v>
      </c>
      <c r="AD180" s="5"/>
      <c r="AE180" s="26"/>
    </row>
    <row r="181" spans="2:31" x14ac:dyDescent="0.25">
      <c r="B181" s="3">
        <v>30</v>
      </c>
      <c r="C181" s="71" t="s">
        <v>17</v>
      </c>
      <c r="D181" s="4">
        <v>30</v>
      </c>
      <c r="E181" s="248"/>
      <c r="F181" s="4">
        <v>30</v>
      </c>
      <c r="G181" s="62"/>
      <c r="H181" s="4">
        <v>30</v>
      </c>
      <c r="I181" s="248"/>
      <c r="J181" s="3">
        <v>30</v>
      </c>
      <c r="K181" s="8" t="s">
        <v>21</v>
      </c>
      <c r="L181" s="1"/>
      <c r="M181" s="86"/>
      <c r="N181" s="3">
        <v>30</v>
      </c>
      <c r="O181" s="22"/>
      <c r="P181" s="4">
        <v>30</v>
      </c>
      <c r="Q181" s="248"/>
      <c r="R181" s="4">
        <v>30</v>
      </c>
      <c r="S181" s="62"/>
      <c r="V181" s="17"/>
      <c r="W181" s="3">
        <v>30</v>
      </c>
      <c r="X181" s="39"/>
      <c r="Y181" s="4">
        <v>30</v>
      </c>
      <c r="Z181" s="5"/>
      <c r="AA181" s="3">
        <v>30</v>
      </c>
      <c r="AC181" s="4">
        <v>30</v>
      </c>
      <c r="AD181" s="5"/>
      <c r="AE181" s="26"/>
    </row>
    <row r="182" spans="2:31" x14ac:dyDescent="0.25">
      <c r="B182" s="1"/>
      <c r="C182" s="19"/>
      <c r="D182" s="4">
        <v>31</v>
      </c>
      <c r="E182" s="248"/>
      <c r="F182" s="1"/>
      <c r="G182" s="246"/>
      <c r="H182" s="4">
        <v>31</v>
      </c>
      <c r="I182" s="248"/>
      <c r="J182" s="3">
        <v>31</v>
      </c>
      <c r="K182" s="39"/>
      <c r="L182" s="1"/>
      <c r="M182" s="86"/>
      <c r="N182" s="3">
        <v>31</v>
      </c>
      <c r="O182" s="245" t="s">
        <v>87</v>
      </c>
      <c r="P182" s="1"/>
      <c r="Q182" s="246"/>
      <c r="R182" s="4">
        <v>31</v>
      </c>
      <c r="S182" s="43"/>
      <c r="V182" s="17"/>
      <c r="W182" s="1"/>
      <c r="X182" s="19"/>
      <c r="Y182" s="4">
        <v>31</v>
      </c>
      <c r="Z182" s="248"/>
      <c r="AA182" s="1"/>
      <c r="AB182" s="246"/>
      <c r="AC182" s="4">
        <v>31</v>
      </c>
      <c r="AD182" s="5"/>
      <c r="AE182" s="26"/>
    </row>
    <row r="183" spans="2:31" x14ac:dyDescent="0.25">
      <c r="V183" s="17"/>
      <c r="AE183" s="26"/>
    </row>
    <row r="184" spans="2:31" x14ac:dyDescent="0.25">
      <c r="B184" s="25" t="s">
        <v>86</v>
      </c>
      <c r="M184" s="14"/>
      <c r="V184" s="17"/>
      <c r="W184" s="25" t="s">
        <v>86</v>
      </c>
      <c r="AE184" s="26"/>
    </row>
    <row r="187" spans="2:31" x14ac:dyDescent="0.25">
      <c r="B187" s="17" t="s">
        <v>0</v>
      </c>
      <c r="C187" s="21"/>
      <c r="D187" s="17"/>
      <c r="E187" s="17"/>
      <c r="F187" s="21" t="s">
        <v>11</v>
      </c>
      <c r="G187" s="17"/>
      <c r="H187" s="17"/>
      <c r="I187" s="17"/>
      <c r="J187" s="17"/>
      <c r="K187" s="17" t="s">
        <v>208</v>
      </c>
    </row>
    <row r="188" spans="2:31" ht="15.75" customHeight="1" thickBot="1" x14ac:dyDescent="0.35">
      <c r="B188" s="408" t="s">
        <v>1</v>
      </c>
      <c r="C188" s="409"/>
      <c r="D188" s="408" t="s">
        <v>2</v>
      </c>
      <c r="E188" s="421"/>
      <c r="F188" s="408" t="s">
        <v>3</v>
      </c>
      <c r="G188" s="421"/>
      <c r="H188" s="408" t="s">
        <v>4</v>
      </c>
      <c r="I188" s="421"/>
      <c r="J188" s="408" t="s">
        <v>5</v>
      </c>
      <c r="K188" s="421"/>
      <c r="L188" s="408" t="s">
        <v>6</v>
      </c>
      <c r="M188" s="421"/>
      <c r="N188" s="408" t="s">
        <v>7</v>
      </c>
      <c r="O188" s="421"/>
      <c r="P188" s="408" t="s">
        <v>8</v>
      </c>
      <c r="Q188" s="421"/>
      <c r="R188" s="408" t="s">
        <v>9</v>
      </c>
      <c r="S188" s="421"/>
    </row>
    <row r="189" spans="2:31" ht="13.8" thickTop="1" x14ac:dyDescent="0.25">
      <c r="B189" s="75">
        <v>1</v>
      </c>
      <c r="C189" s="83"/>
      <c r="D189" s="49">
        <v>1</v>
      </c>
      <c r="E189" s="50"/>
      <c r="F189" s="75">
        <v>1</v>
      </c>
      <c r="G189" s="83"/>
      <c r="H189" s="75">
        <v>1</v>
      </c>
      <c r="I189" s="209"/>
      <c r="J189" s="75">
        <v>1</v>
      </c>
      <c r="K189" s="83"/>
      <c r="L189" s="75">
        <v>1</v>
      </c>
      <c r="M189" s="83"/>
      <c r="N189" s="75">
        <v>1</v>
      </c>
      <c r="O189" s="76"/>
      <c r="P189" s="49">
        <v>1</v>
      </c>
      <c r="Q189" s="50" t="s">
        <v>42</v>
      </c>
      <c r="R189" s="75">
        <v>1</v>
      </c>
      <c r="S189" s="83"/>
    </row>
    <row r="190" spans="2:31" x14ac:dyDescent="0.25">
      <c r="B190" s="6">
        <v>2</v>
      </c>
      <c r="C190" s="7"/>
      <c r="D190" s="6">
        <v>2</v>
      </c>
      <c r="E190" s="39"/>
      <c r="F190" s="12">
        <v>2</v>
      </c>
      <c r="G190" s="51"/>
      <c r="H190" s="6">
        <v>2</v>
      </c>
      <c r="I190" s="10" t="s">
        <v>97</v>
      </c>
      <c r="J190" s="12">
        <v>2</v>
      </c>
      <c r="K190" s="13"/>
      <c r="L190" s="12">
        <v>2</v>
      </c>
      <c r="M190" s="62"/>
      <c r="N190" s="6">
        <v>2</v>
      </c>
      <c r="O190" s="57" t="s">
        <v>54</v>
      </c>
      <c r="P190" s="6">
        <v>2</v>
      </c>
      <c r="Q190" s="8" t="s">
        <v>206</v>
      </c>
      <c r="R190" s="12">
        <v>2</v>
      </c>
      <c r="S190" s="13"/>
    </row>
    <row r="191" spans="2:31" x14ac:dyDescent="0.25">
      <c r="B191" s="6">
        <v>3</v>
      </c>
      <c r="C191" s="7"/>
      <c r="D191" s="6">
        <v>3</v>
      </c>
      <c r="E191" s="71" t="s">
        <v>18</v>
      </c>
      <c r="F191" s="12">
        <v>3</v>
      </c>
      <c r="G191" s="59"/>
      <c r="H191" s="6">
        <v>3</v>
      </c>
      <c r="I191" s="8" t="s">
        <v>31</v>
      </c>
      <c r="J191" s="12">
        <v>3</v>
      </c>
      <c r="K191" s="51"/>
      <c r="L191" s="6">
        <v>3</v>
      </c>
      <c r="M191" s="8" t="s">
        <v>78</v>
      </c>
      <c r="N191" s="6">
        <v>3</v>
      </c>
      <c r="O191" s="8" t="s">
        <v>27</v>
      </c>
      <c r="P191" s="6">
        <v>3</v>
      </c>
      <c r="Q191" s="22"/>
      <c r="R191" s="12">
        <v>3</v>
      </c>
      <c r="S191" s="43"/>
    </row>
    <row r="192" spans="2:31" ht="26.4" x14ac:dyDescent="0.25">
      <c r="B192" s="6">
        <v>4</v>
      </c>
      <c r="C192" s="18"/>
      <c r="D192" s="6">
        <v>4</v>
      </c>
      <c r="E192" s="24"/>
      <c r="F192" s="6">
        <v>4</v>
      </c>
      <c r="G192" s="8" t="s">
        <v>99</v>
      </c>
      <c r="H192" s="6">
        <v>4</v>
      </c>
      <c r="I192" s="113" t="s">
        <v>43</v>
      </c>
      <c r="J192" s="12">
        <v>4</v>
      </c>
      <c r="K192" s="43"/>
      <c r="L192" s="6">
        <v>4</v>
      </c>
      <c r="M192" s="113" t="s">
        <v>254</v>
      </c>
      <c r="N192" s="6">
        <v>4</v>
      </c>
      <c r="O192" s="22"/>
      <c r="P192" s="12">
        <v>4</v>
      </c>
      <c r="Q192" s="45"/>
      <c r="R192" s="6">
        <v>4</v>
      </c>
      <c r="S192" s="8" t="s">
        <v>96</v>
      </c>
    </row>
    <row r="193" spans="2:21" ht="26.4" x14ac:dyDescent="0.25">
      <c r="B193" s="6">
        <v>5</v>
      </c>
      <c r="C193" s="7"/>
      <c r="D193" s="12">
        <v>5</v>
      </c>
      <c r="E193" s="43"/>
      <c r="F193" s="6">
        <v>5</v>
      </c>
      <c r="G193" s="8" t="s">
        <v>231</v>
      </c>
      <c r="H193" s="6">
        <v>5</v>
      </c>
      <c r="I193" s="116" t="s">
        <v>24</v>
      </c>
      <c r="J193" s="12">
        <v>5</v>
      </c>
      <c r="K193" s="42"/>
      <c r="L193" s="6">
        <v>5</v>
      </c>
      <c r="M193" s="23"/>
      <c r="N193" s="6">
        <v>5</v>
      </c>
      <c r="O193" s="8" t="s">
        <v>95</v>
      </c>
      <c r="P193" s="12">
        <v>5</v>
      </c>
      <c r="Q193" s="43"/>
      <c r="R193" s="6">
        <v>5</v>
      </c>
      <c r="S193" s="113" t="s">
        <v>56</v>
      </c>
    </row>
    <row r="194" spans="2:21" x14ac:dyDescent="0.25">
      <c r="B194" s="6">
        <v>6</v>
      </c>
      <c r="C194" s="7"/>
      <c r="D194" s="12">
        <v>6</v>
      </c>
      <c r="E194" s="51"/>
      <c r="F194" s="6">
        <v>6</v>
      </c>
      <c r="G194" s="8" t="s">
        <v>23</v>
      </c>
      <c r="H194" s="6">
        <v>6</v>
      </c>
      <c r="I194" s="66"/>
      <c r="J194" s="6">
        <v>6</v>
      </c>
      <c r="K194" s="39" t="s">
        <v>15</v>
      </c>
      <c r="L194" s="6">
        <v>6</v>
      </c>
      <c r="M194" s="113" t="s">
        <v>66</v>
      </c>
      <c r="N194" s="6">
        <v>6</v>
      </c>
      <c r="O194" s="8"/>
      <c r="P194" s="6">
        <v>6</v>
      </c>
      <c r="Q194" s="68" t="s">
        <v>42</v>
      </c>
      <c r="R194" s="6">
        <v>6</v>
      </c>
      <c r="S194" s="10"/>
    </row>
    <row r="195" spans="2:21" x14ac:dyDescent="0.25">
      <c r="B195" s="12">
        <v>7</v>
      </c>
      <c r="C195" s="13"/>
      <c r="D195" s="6">
        <v>7</v>
      </c>
      <c r="E195" s="8" t="s">
        <v>210</v>
      </c>
      <c r="F195" s="6">
        <v>7</v>
      </c>
      <c r="G195" s="9" t="s">
        <v>213</v>
      </c>
      <c r="H195" s="12">
        <v>7</v>
      </c>
      <c r="I195" s="67"/>
      <c r="J195" s="6">
        <v>7</v>
      </c>
      <c r="K195" s="113" t="s">
        <v>81</v>
      </c>
      <c r="L195" s="6">
        <v>7</v>
      </c>
      <c r="M195" s="39"/>
      <c r="N195" s="12">
        <v>7</v>
      </c>
      <c r="O195" s="45"/>
      <c r="P195" s="6">
        <v>7</v>
      </c>
      <c r="Q195" s="8" t="s">
        <v>206</v>
      </c>
      <c r="R195" s="6">
        <v>7</v>
      </c>
      <c r="S195" s="8"/>
    </row>
    <row r="196" spans="2:21" x14ac:dyDescent="0.25">
      <c r="B196" s="12">
        <v>8</v>
      </c>
      <c r="C196" s="13"/>
      <c r="D196" s="6">
        <v>8</v>
      </c>
      <c r="E196" s="8" t="s">
        <v>19</v>
      </c>
      <c r="F196" s="6">
        <v>8</v>
      </c>
      <c r="G196" s="39"/>
      <c r="H196" s="12">
        <v>8</v>
      </c>
      <c r="I196" s="43"/>
      <c r="J196" s="6">
        <v>8</v>
      </c>
      <c r="K196" s="8" t="s">
        <v>44</v>
      </c>
      <c r="L196" s="12">
        <v>8</v>
      </c>
      <c r="M196" s="13"/>
      <c r="N196" s="12">
        <v>8</v>
      </c>
      <c r="O196" s="45"/>
      <c r="P196" s="6">
        <v>8</v>
      </c>
      <c r="Q196" s="113" t="s">
        <v>52</v>
      </c>
      <c r="R196" s="6">
        <v>8</v>
      </c>
      <c r="S196" s="8"/>
    </row>
    <row r="197" spans="2:21" ht="26.25" customHeight="1" x14ac:dyDescent="0.25">
      <c r="B197" s="6">
        <v>9</v>
      </c>
      <c r="C197" s="7"/>
      <c r="D197" s="6">
        <v>9</v>
      </c>
      <c r="E197" s="66"/>
      <c r="F197" s="12">
        <v>9</v>
      </c>
      <c r="G197" s="43"/>
      <c r="H197" s="6">
        <v>9</v>
      </c>
      <c r="I197" s="39" t="s">
        <v>349</v>
      </c>
      <c r="J197" s="6">
        <v>9</v>
      </c>
      <c r="K197" s="114" t="s">
        <v>85</v>
      </c>
      <c r="L197" s="12">
        <v>9</v>
      </c>
      <c r="M197" s="62"/>
      <c r="N197" s="6">
        <v>9</v>
      </c>
      <c r="O197" s="8" t="s">
        <v>363</v>
      </c>
      <c r="P197" s="6">
        <v>9</v>
      </c>
      <c r="Q197" s="9" t="s">
        <v>229</v>
      </c>
      <c r="R197" s="12">
        <v>9</v>
      </c>
      <c r="S197" s="45"/>
    </row>
    <row r="198" spans="2:21" ht="26.25" customHeight="1" x14ac:dyDescent="0.25">
      <c r="B198" s="6">
        <v>10</v>
      </c>
      <c r="C198" s="7"/>
      <c r="D198" s="6">
        <v>10</v>
      </c>
      <c r="E198" s="8" t="s">
        <v>241</v>
      </c>
      <c r="F198" s="12">
        <v>10</v>
      </c>
      <c r="G198" s="45"/>
      <c r="H198" s="6">
        <v>10</v>
      </c>
      <c r="I198" s="84" t="s">
        <v>31</v>
      </c>
      <c r="J198" s="6">
        <v>10</v>
      </c>
      <c r="K198" s="39"/>
      <c r="L198" s="6">
        <v>10</v>
      </c>
      <c r="M198" s="8" t="s">
        <v>79</v>
      </c>
      <c r="N198" s="6">
        <v>10</v>
      </c>
      <c r="O198" s="8" t="s">
        <v>102</v>
      </c>
      <c r="P198" s="6">
        <v>10</v>
      </c>
      <c r="Q198" s="10"/>
      <c r="R198" s="12">
        <v>10</v>
      </c>
      <c r="S198" s="43"/>
    </row>
    <row r="199" spans="2:21" ht="27" customHeight="1" x14ac:dyDescent="0.25">
      <c r="B199" s="6">
        <v>11</v>
      </c>
      <c r="C199" s="7"/>
      <c r="D199" s="6">
        <v>11</v>
      </c>
      <c r="E199" s="39"/>
      <c r="F199" s="6">
        <v>11</v>
      </c>
      <c r="G199" s="39" t="s">
        <v>351</v>
      </c>
      <c r="H199" s="6">
        <v>11</v>
      </c>
      <c r="I199" s="113" t="s">
        <v>246</v>
      </c>
      <c r="J199" s="12">
        <v>11</v>
      </c>
      <c r="K199" s="43"/>
      <c r="L199" s="6">
        <v>11</v>
      </c>
      <c r="M199" s="116" t="s">
        <v>66</v>
      </c>
      <c r="N199" s="6">
        <v>11</v>
      </c>
      <c r="O199" s="113" t="s">
        <v>51</v>
      </c>
      <c r="P199" s="12">
        <v>11</v>
      </c>
      <c r="Q199" s="43"/>
      <c r="R199" s="6">
        <v>11</v>
      </c>
      <c r="S199" s="68" t="s">
        <v>55</v>
      </c>
    </row>
    <row r="200" spans="2:21" ht="25.5" customHeight="1" x14ac:dyDescent="0.25">
      <c r="B200" s="6">
        <v>12</v>
      </c>
      <c r="C200" s="18"/>
      <c r="D200" s="12">
        <v>12</v>
      </c>
      <c r="E200" s="43"/>
      <c r="F200" s="6">
        <v>12</v>
      </c>
      <c r="G200" s="113" t="s">
        <v>43</v>
      </c>
      <c r="H200" s="12">
        <v>12</v>
      </c>
      <c r="I200" s="62" t="s">
        <v>119</v>
      </c>
      <c r="J200" s="12">
        <v>12</v>
      </c>
      <c r="K200" s="13"/>
      <c r="L200" s="6">
        <v>12</v>
      </c>
      <c r="M200" s="8" t="s">
        <v>94</v>
      </c>
      <c r="N200" s="6">
        <v>12</v>
      </c>
      <c r="O200" s="8" t="s">
        <v>29</v>
      </c>
      <c r="P200" s="12">
        <v>12</v>
      </c>
      <c r="Q200" s="43"/>
      <c r="R200" s="6">
        <v>12</v>
      </c>
      <c r="S200" s="113" t="s">
        <v>362</v>
      </c>
    </row>
    <row r="201" spans="2:21" ht="26.25" customHeight="1" x14ac:dyDescent="0.25">
      <c r="B201" s="6">
        <v>13</v>
      </c>
      <c r="C201" s="22"/>
      <c r="D201" s="12">
        <v>13</v>
      </c>
      <c r="E201" s="62"/>
      <c r="F201" s="6">
        <v>13</v>
      </c>
      <c r="G201" s="8" t="s">
        <v>23</v>
      </c>
      <c r="H201" s="6">
        <v>13</v>
      </c>
      <c r="I201" s="39"/>
      <c r="J201" s="6">
        <v>13</v>
      </c>
      <c r="K201" s="39" t="s">
        <v>109</v>
      </c>
      <c r="L201" s="6">
        <v>13</v>
      </c>
      <c r="M201" s="8" t="s">
        <v>54</v>
      </c>
      <c r="N201" s="6">
        <v>13</v>
      </c>
      <c r="O201" s="7"/>
      <c r="P201" s="12">
        <v>13</v>
      </c>
      <c r="Q201" s="62" t="s">
        <v>209</v>
      </c>
      <c r="R201" s="6">
        <v>13</v>
      </c>
      <c r="S201" s="22"/>
    </row>
    <row r="202" spans="2:21" ht="26.4" x14ac:dyDescent="0.25">
      <c r="B202" s="12">
        <v>14</v>
      </c>
      <c r="C202" s="13"/>
      <c r="D202" s="6">
        <v>14</v>
      </c>
      <c r="E202" s="8" t="s">
        <v>72</v>
      </c>
      <c r="F202" s="6">
        <v>14</v>
      </c>
      <c r="G202" s="113" t="s">
        <v>43</v>
      </c>
      <c r="H202" s="12">
        <v>14</v>
      </c>
      <c r="I202" s="45"/>
      <c r="J202" s="6">
        <v>14</v>
      </c>
      <c r="K202" s="8" t="s">
        <v>44</v>
      </c>
      <c r="L202" s="6">
        <v>14</v>
      </c>
      <c r="M202" s="39"/>
      <c r="N202" s="12">
        <v>14</v>
      </c>
      <c r="O202" s="43"/>
      <c r="P202" s="6">
        <v>14</v>
      </c>
      <c r="Q202" s="111" t="s">
        <v>364</v>
      </c>
      <c r="R202" s="6">
        <v>14</v>
      </c>
      <c r="S202" s="10"/>
      <c r="U202" s="26"/>
    </row>
    <row r="203" spans="2:21" x14ac:dyDescent="0.25">
      <c r="B203" s="12">
        <v>15</v>
      </c>
      <c r="C203" s="13"/>
      <c r="D203" s="6">
        <v>15</v>
      </c>
      <c r="E203" s="8" t="s">
        <v>110</v>
      </c>
      <c r="F203" s="6">
        <v>15</v>
      </c>
      <c r="G203" s="39"/>
      <c r="H203" s="12">
        <v>15</v>
      </c>
      <c r="I203" s="45"/>
      <c r="J203" s="6">
        <v>15</v>
      </c>
      <c r="L203" s="12">
        <v>15</v>
      </c>
      <c r="M203" s="45"/>
      <c r="N203" s="12">
        <v>15</v>
      </c>
      <c r="O203" s="62"/>
      <c r="P203" s="6">
        <v>15</v>
      </c>
      <c r="Q203" s="10" t="s">
        <v>84</v>
      </c>
      <c r="R203" s="6">
        <v>15</v>
      </c>
      <c r="S203" s="8"/>
      <c r="U203" s="85"/>
    </row>
    <row r="204" spans="2:21" x14ac:dyDescent="0.25">
      <c r="B204" s="3">
        <v>16</v>
      </c>
      <c r="C204" s="245"/>
      <c r="D204" s="3">
        <v>16</v>
      </c>
      <c r="E204" s="24"/>
      <c r="F204" s="4">
        <v>16</v>
      </c>
      <c r="G204" s="43"/>
      <c r="H204" s="3">
        <v>16</v>
      </c>
      <c r="I204" s="39" t="s">
        <v>15</v>
      </c>
      <c r="J204" s="3">
        <v>16</v>
      </c>
      <c r="K204" s="123" t="s">
        <v>50</v>
      </c>
      <c r="L204" s="4">
        <v>16</v>
      </c>
      <c r="M204" s="43"/>
      <c r="N204" s="3">
        <v>16</v>
      </c>
      <c r="O204" s="113" t="s">
        <v>51</v>
      </c>
      <c r="P204" s="3">
        <v>16</v>
      </c>
      <c r="Q204" s="113" t="s">
        <v>52</v>
      </c>
      <c r="R204" s="4">
        <v>16</v>
      </c>
      <c r="S204" s="248"/>
      <c r="U204" s="26"/>
    </row>
    <row r="205" spans="2:21" ht="26.4" x14ac:dyDescent="0.25">
      <c r="B205" s="3">
        <v>17</v>
      </c>
      <c r="C205" s="245"/>
      <c r="D205" s="3">
        <v>17</v>
      </c>
      <c r="E205" s="8" t="s">
        <v>72</v>
      </c>
      <c r="F205" s="4">
        <v>17</v>
      </c>
      <c r="G205" s="43"/>
      <c r="H205" s="3">
        <v>17</v>
      </c>
      <c r="I205" s="9" t="s">
        <v>31</v>
      </c>
      <c r="J205" s="3">
        <v>17</v>
      </c>
      <c r="K205" s="39"/>
      <c r="L205" s="4">
        <v>17</v>
      </c>
      <c r="M205" s="43"/>
      <c r="N205" s="3">
        <v>17</v>
      </c>
      <c r="O205" s="8" t="s">
        <v>64</v>
      </c>
      <c r="P205" s="3">
        <v>17</v>
      </c>
      <c r="Q205" s="8"/>
      <c r="R205" s="4">
        <v>17</v>
      </c>
      <c r="S205" s="43"/>
      <c r="U205" s="26"/>
    </row>
    <row r="206" spans="2:21" x14ac:dyDescent="0.25">
      <c r="B206" s="3">
        <v>18</v>
      </c>
      <c r="C206" s="245"/>
      <c r="D206" s="3">
        <v>18</v>
      </c>
      <c r="E206" s="39"/>
      <c r="F206" s="3">
        <v>18</v>
      </c>
      <c r="G206" s="39" t="s">
        <v>13</v>
      </c>
      <c r="H206" s="3">
        <v>18</v>
      </c>
      <c r="I206" s="113" t="s">
        <v>83</v>
      </c>
      <c r="J206" s="4">
        <v>18</v>
      </c>
      <c r="K206" s="43"/>
      <c r="L206" s="4">
        <v>18</v>
      </c>
      <c r="M206" s="45"/>
      <c r="N206" s="3">
        <v>18</v>
      </c>
      <c r="O206" s="114" t="s">
        <v>68</v>
      </c>
      <c r="P206" s="4">
        <v>18</v>
      </c>
      <c r="Q206" s="67"/>
      <c r="R206" s="3">
        <v>18</v>
      </c>
      <c r="S206" s="57" t="s">
        <v>69</v>
      </c>
      <c r="U206" s="26"/>
    </row>
    <row r="207" spans="2:21" x14ac:dyDescent="0.25">
      <c r="B207" s="3">
        <v>19</v>
      </c>
      <c r="C207" s="22"/>
      <c r="D207" s="4">
        <v>19</v>
      </c>
      <c r="E207" s="43"/>
      <c r="F207" s="3">
        <v>19</v>
      </c>
      <c r="G207" s="113" t="s">
        <v>43</v>
      </c>
      <c r="H207" s="3">
        <v>19</v>
      </c>
      <c r="I207" s="114" t="s">
        <v>225</v>
      </c>
      <c r="J207" s="4">
        <v>19</v>
      </c>
      <c r="K207" s="45"/>
      <c r="L207" s="4">
        <v>19</v>
      </c>
      <c r="M207" s="13"/>
      <c r="N207" s="3">
        <v>19</v>
      </c>
      <c r="O207" s="8" t="s">
        <v>38</v>
      </c>
      <c r="P207" s="4">
        <v>19</v>
      </c>
      <c r="Q207" s="43"/>
      <c r="R207" s="3">
        <v>19</v>
      </c>
      <c r="S207" s="8"/>
      <c r="U207" s="122"/>
    </row>
    <row r="208" spans="2:21" ht="26.4" x14ac:dyDescent="0.25">
      <c r="B208" s="3">
        <v>20</v>
      </c>
      <c r="C208" s="39"/>
      <c r="D208" s="4">
        <v>20</v>
      </c>
      <c r="E208" s="62"/>
      <c r="F208" s="3">
        <v>20</v>
      </c>
      <c r="H208" s="3">
        <v>20</v>
      </c>
      <c r="I208" s="39"/>
      <c r="J208" s="3">
        <v>20</v>
      </c>
      <c r="K208" s="8" t="s">
        <v>355</v>
      </c>
      <c r="L208" s="4">
        <v>20</v>
      </c>
      <c r="M208" s="43"/>
      <c r="N208" s="3">
        <v>20</v>
      </c>
      <c r="O208" s="57"/>
      <c r="P208" s="3">
        <v>20</v>
      </c>
      <c r="Q208" s="10" t="s">
        <v>84</v>
      </c>
      <c r="R208" s="3">
        <v>20</v>
      </c>
      <c r="S208" s="245"/>
      <c r="U208" s="26"/>
    </row>
    <row r="209" spans="2:19" x14ac:dyDescent="0.25">
      <c r="B209" s="4">
        <v>21</v>
      </c>
      <c r="C209" s="51"/>
      <c r="D209" s="3">
        <v>21</v>
      </c>
      <c r="E209" s="8" t="s">
        <v>72</v>
      </c>
      <c r="F209" s="3">
        <v>21</v>
      </c>
      <c r="G209" s="113" t="s">
        <v>43</v>
      </c>
      <c r="H209" s="4">
        <v>21</v>
      </c>
      <c r="I209" s="43"/>
      <c r="J209" s="4">
        <v>21</v>
      </c>
      <c r="K209" s="125" t="s">
        <v>230</v>
      </c>
      <c r="L209" s="4">
        <v>21</v>
      </c>
      <c r="M209" s="59"/>
      <c r="N209" s="4">
        <v>21</v>
      </c>
      <c r="O209" s="43"/>
      <c r="P209" s="3">
        <v>21</v>
      </c>
      <c r="Q209" s="257" t="s">
        <v>53</v>
      </c>
      <c r="R209" s="3">
        <v>21</v>
      </c>
      <c r="S209" s="57"/>
    </row>
    <row r="210" spans="2:19" s="32" customFormat="1" x14ac:dyDescent="0.25">
      <c r="B210" s="4">
        <v>22</v>
      </c>
      <c r="C210" s="51"/>
      <c r="D210" s="3">
        <v>22</v>
      </c>
      <c r="E210" s="10" t="s">
        <v>22</v>
      </c>
      <c r="F210" s="3">
        <v>22</v>
      </c>
      <c r="G210" s="8" t="s">
        <v>23</v>
      </c>
      <c r="H210" s="4">
        <v>22</v>
      </c>
      <c r="I210" s="45"/>
      <c r="J210" s="3">
        <v>22</v>
      </c>
      <c r="K210" s="10"/>
      <c r="L210" s="4">
        <v>22</v>
      </c>
      <c r="M210" s="46"/>
      <c r="N210" s="4">
        <v>22</v>
      </c>
      <c r="O210" s="46"/>
      <c r="P210" s="3">
        <v>22</v>
      </c>
      <c r="Q210" s="34"/>
      <c r="R210" s="3">
        <v>22</v>
      </c>
      <c r="S210" s="7"/>
    </row>
    <row r="211" spans="2:19" x14ac:dyDescent="0.25">
      <c r="B211" s="3">
        <v>23</v>
      </c>
      <c r="C211" s="71" t="s">
        <v>17</v>
      </c>
      <c r="D211" s="3">
        <v>23</v>
      </c>
      <c r="F211" s="4">
        <v>23</v>
      </c>
      <c r="G211" s="43"/>
      <c r="H211" s="3">
        <v>23</v>
      </c>
      <c r="I211" s="39" t="s">
        <v>15</v>
      </c>
      <c r="J211" s="3">
        <v>23</v>
      </c>
      <c r="K211" s="123" t="s">
        <v>200</v>
      </c>
      <c r="L211" s="4">
        <v>23</v>
      </c>
      <c r="M211" s="47"/>
      <c r="N211" s="3">
        <v>23</v>
      </c>
      <c r="P211" s="3">
        <v>23</v>
      </c>
      <c r="Q211" s="9" t="s">
        <v>207</v>
      </c>
      <c r="R211" s="4">
        <v>23</v>
      </c>
      <c r="S211" s="67"/>
    </row>
    <row r="212" spans="2:19" ht="26.4" x14ac:dyDescent="0.25">
      <c r="B212" s="3">
        <v>24</v>
      </c>
      <c r="C212" s="87"/>
      <c r="D212" s="3">
        <v>24</v>
      </c>
      <c r="E212" s="245" t="s">
        <v>242</v>
      </c>
      <c r="F212" s="4">
        <v>24</v>
      </c>
      <c r="G212" s="45"/>
      <c r="H212" s="3">
        <v>24</v>
      </c>
      <c r="I212" s="245"/>
      <c r="J212" s="3">
        <v>24</v>
      </c>
      <c r="K212" s="23"/>
      <c r="L212" s="3">
        <v>24</v>
      </c>
      <c r="M212" s="10" t="s">
        <v>54</v>
      </c>
      <c r="N212" s="3">
        <v>24</v>
      </c>
      <c r="O212" s="8" t="s">
        <v>38</v>
      </c>
      <c r="P212" s="3">
        <v>24</v>
      </c>
      <c r="Q212" s="22"/>
      <c r="R212" s="4">
        <v>24</v>
      </c>
      <c r="S212" s="45"/>
    </row>
    <row r="213" spans="2:19" ht="26.4" x14ac:dyDescent="0.25">
      <c r="B213" s="3">
        <v>25</v>
      </c>
      <c r="C213" s="24"/>
      <c r="D213" s="3">
        <v>25</v>
      </c>
      <c r="E213" s="39"/>
      <c r="F213" s="3">
        <v>25</v>
      </c>
      <c r="G213" s="39" t="s">
        <v>356</v>
      </c>
      <c r="H213" s="4">
        <v>25</v>
      </c>
      <c r="I213" s="248"/>
      <c r="J213" s="4">
        <v>25</v>
      </c>
      <c r="K213" s="45"/>
      <c r="L213" s="3">
        <v>25</v>
      </c>
      <c r="M213" s="8" t="s">
        <v>94</v>
      </c>
      <c r="N213" s="3">
        <v>25</v>
      </c>
      <c r="O213" s="9"/>
      <c r="P213" s="4">
        <v>25</v>
      </c>
      <c r="Q213" s="45"/>
      <c r="R213" s="3">
        <v>25</v>
      </c>
      <c r="S213" s="8"/>
    </row>
    <row r="214" spans="2:19" x14ac:dyDescent="0.25">
      <c r="B214" s="3">
        <v>26</v>
      </c>
      <c r="C214" s="71" t="s">
        <v>17</v>
      </c>
      <c r="D214" s="4">
        <v>26</v>
      </c>
      <c r="E214" s="51"/>
      <c r="F214" s="3">
        <v>26</v>
      </c>
      <c r="G214" s="113" t="s">
        <v>43</v>
      </c>
      <c r="H214" s="4">
        <v>26</v>
      </c>
      <c r="I214" s="248"/>
      <c r="J214" s="4">
        <v>26</v>
      </c>
      <c r="K214" s="43"/>
      <c r="L214" s="3">
        <v>26</v>
      </c>
      <c r="M214" s="114" t="s">
        <v>67</v>
      </c>
      <c r="N214" s="3">
        <v>26</v>
      </c>
      <c r="O214" s="57" t="s">
        <v>65</v>
      </c>
      <c r="P214" s="4">
        <v>26</v>
      </c>
      <c r="Q214" s="13"/>
      <c r="R214" s="3">
        <v>26</v>
      </c>
      <c r="S214" s="110"/>
    </row>
    <row r="215" spans="2:19" x14ac:dyDescent="0.25">
      <c r="B215" s="3">
        <v>27</v>
      </c>
      <c r="C215" s="39"/>
      <c r="D215" s="4">
        <v>27</v>
      </c>
      <c r="E215" s="62"/>
      <c r="F215" s="3">
        <v>27</v>
      </c>
      <c r="G215" s="113" t="s">
        <v>24</v>
      </c>
      <c r="H215" s="4">
        <v>27</v>
      </c>
      <c r="I215" s="248"/>
      <c r="J215" s="3">
        <v>27</v>
      </c>
      <c r="K215" s="39" t="s">
        <v>78</v>
      </c>
      <c r="L215" s="3">
        <v>27</v>
      </c>
      <c r="M215" s="8" t="s">
        <v>27</v>
      </c>
      <c r="N215" s="3">
        <v>27</v>
      </c>
      <c r="O215" s="8"/>
      <c r="P215" s="4">
        <v>27</v>
      </c>
      <c r="Q215" s="248"/>
      <c r="R215" s="3">
        <v>27</v>
      </c>
      <c r="S215" s="2"/>
    </row>
    <row r="216" spans="2:19" x14ac:dyDescent="0.25">
      <c r="B216" s="4">
        <v>28</v>
      </c>
      <c r="C216" s="43"/>
      <c r="D216" s="4">
        <v>28</v>
      </c>
      <c r="E216" s="248"/>
      <c r="F216" s="3">
        <v>28</v>
      </c>
      <c r="G216" s="113" t="s">
        <v>43</v>
      </c>
      <c r="H216" s="4">
        <v>28</v>
      </c>
      <c r="I216" s="248"/>
      <c r="J216" s="3">
        <v>28</v>
      </c>
      <c r="K216" s="127" t="s">
        <v>253</v>
      </c>
      <c r="L216" s="3">
        <v>28</v>
      </c>
      <c r="M216" s="22"/>
      <c r="N216" s="4">
        <v>28</v>
      </c>
      <c r="O216" s="43"/>
      <c r="P216" s="4">
        <v>28</v>
      </c>
      <c r="Q216" s="248"/>
      <c r="R216" s="3">
        <v>28</v>
      </c>
      <c r="S216" s="8"/>
    </row>
    <row r="217" spans="2:19" x14ac:dyDescent="0.25">
      <c r="B217" s="4">
        <v>29</v>
      </c>
      <c r="C217" s="51"/>
      <c r="D217" s="4">
        <v>29</v>
      </c>
      <c r="E217" s="248"/>
      <c r="F217" s="3">
        <v>29</v>
      </c>
      <c r="G217" s="39"/>
      <c r="H217" s="4">
        <v>29</v>
      </c>
      <c r="I217" s="248"/>
      <c r="J217" s="3">
        <v>29</v>
      </c>
      <c r="K217" s="8"/>
      <c r="L217" s="4">
        <v>29</v>
      </c>
      <c r="M217" s="45"/>
      <c r="N217" s="4">
        <v>29</v>
      </c>
      <c r="O217" s="43"/>
      <c r="P217" s="4">
        <v>29</v>
      </c>
      <c r="Q217" s="248"/>
      <c r="R217" s="3">
        <v>29</v>
      </c>
      <c r="S217" s="245"/>
    </row>
    <row r="218" spans="2:19" x14ac:dyDescent="0.25">
      <c r="B218" s="3">
        <v>30</v>
      </c>
      <c r="C218" s="71" t="s">
        <v>17</v>
      </c>
      <c r="D218" s="4">
        <v>30</v>
      </c>
      <c r="E218" s="248"/>
      <c r="F218" s="4">
        <v>30</v>
      </c>
      <c r="G218" s="62"/>
      <c r="H218" s="4">
        <v>30</v>
      </c>
      <c r="I218" s="248"/>
      <c r="J218" s="3">
        <v>30</v>
      </c>
      <c r="K218" s="116" t="s">
        <v>50</v>
      </c>
      <c r="L218" s="1"/>
      <c r="M218" s="86"/>
      <c r="N218" s="3">
        <v>30</v>
      </c>
      <c r="O218" s="68" t="s">
        <v>42</v>
      </c>
      <c r="P218" s="4">
        <v>30</v>
      </c>
      <c r="Q218" s="248"/>
      <c r="R218" s="4">
        <v>30</v>
      </c>
      <c r="S218" s="62"/>
    </row>
    <row r="219" spans="2:19" x14ac:dyDescent="0.25">
      <c r="B219" s="1"/>
      <c r="C219" s="19"/>
      <c r="D219" s="4">
        <v>31</v>
      </c>
      <c r="E219" s="248"/>
      <c r="F219" s="1"/>
      <c r="G219" s="246"/>
      <c r="H219" s="4">
        <v>31</v>
      </c>
      <c r="I219" s="248"/>
      <c r="J219" s="3">
        <v>31</v>
      </c>
      <c r="K219" s="39"/>
      <c r="L219" s="1"/>
      <c r="M219" s="86"/>
      <c r="N219" s="3">
        <v>31</v>
      </c>
      <c r="O219" s="245" t="s">
        <v>87</v>
      </c>
      <c r="P219" s="1"/>
      <c r="Q219" s="246"/>
      <c r="R219" s="4">
        <v>31</v>
      </c>
      <c r="S219" s="43"/>
    </row>
    <row r="221" spans="2:19" x14ac:dyDescent="0.25">
      <c r="B221" s="25" t="s">
        <v>86</v>
      </c>
    </row>
    <row r="225" spans="2:21" ht="15.6" customHeight="1" x14ac:dyDescent="0.25">
      <c r="B225" s="17" t="s">
        <v>0</v>
      </c>
      <c r="C225" s="21"/>
      <c r="D225" s="17"/>
      <c r="E225" s="17"/>
      <c r="F225" s="21" t="s">
        <v>12</v>
      </c>
      <c r="G225" s="17"/>
      <c r="H225" s="17"/>
      <c r="I225" s="17"/>
      <c r="J225" s="17"/>
      <c r="K225" s="17" t="s">
        <v>208</v>
      </c>
    </row>
    <row r="226" spans="2:21" ht="15.75" customHeight="1" x14ac:dyDescent="0.3">
      <c r="B226" s="431" t="s">
        <v>1</v>
      </c>
      <c r="C226" s="432"/>
      <c r="D226" s="431" t="s">
        <v>2</v>
      </c>
      <c r="E226" s="429"/>
      <c r="F226" s="431" t="s">
        <v>3</v>
      </c>
      <c r="G226" s="429"/>
      <c r="H226" s="431" t="s">
        <v>4</v>
      </c>
      <c r="I226" s="429"/>
      <c r="J226" s="431" t="s">
        <v>5</v>
      </c>
      <c r="K226" s="429"/>
      <c r="L226" s="431" t="s">
        <v>6</v>
      </c>
      <c r="M226" s="429"/>
      <c r="N226" s="431" t="s">
        <v>7</v>
      </c>
      <c r="O226" s="429"/>
      <c r="P226" s="431" t="s">
        <v>8</v>
      </c>
      <c r="Q226" s="429"/>
      <c r="R226" s="431" t="s">
        <v>9</v>
      </c>
      <c r="S226" s="429"/>
    </row>
    <row r="227" spans="2:21" x14ac:dyDescent="0.25">
      <c r="B227" s="12">
        <v>1</v>
      </c>
      <c r="C227" s="13"/>
      <c r="D227" s="6">
        <v>1</v>
      </c>
      <c r="E227" s="8"/>
      <c r="F227" s="12">
        <v>1</v>
      </c>
      <c r="G227" s="13"/>
      <c r="H227" s="12">
        <v>1</v>
      </c>
      <c r="I227" s="45"/>
      <c r="J227" s="12">
        <v>1</v>
      </c>
      <c r="K227" s="13"/>
      <c r="L227" s="12">
        <v>1</v>
      </c>
      <c r="M227" s="13"/>
      <c r="N227" s="12">
        <v>1</v>
      </c>
      <c r="O227" s="43"/>
      <c r="P227" s="6">
        <v>1</v>
      </c>
      <c r="Q227" s="8" t="s">
        <v>42</v>
      </c>
      <c r="R227" s="12">
        <v>1</v>
      </c>
      <c r="S227" s="13"/>
    </row>
    <row r="228" spans="2:21" ht="26.4" x14ac:dyDescent="0.25">
      <c r="B228" s="6">
        <v>2</v>
      </c>
      <c r="C228" s="7"/>
      <c r="D228" s="6">
        <v>2</v>
      </c>
      <c r="E228" s="39"/>
      <c r="F228" s="12">
        <v>2</v>
      </c>
      <c r="G228" s="51"/>
      <c r="H228" s="6">
        <v>2</v>
      </c>
      <c r="I228" s="10" t="s">
        <v>97</v>
      </c>
      <c r="J228" s="12">
        <v>2</v>
      </c>
      <c r="K228" s="13"/>
      <c r="L228" s="12">
        <v>2</v>
      </c>
      <c r="M228" s="62"/>
      <c r="N228" s="6">
        <v>2</v>
      </c>
      <c r="O228" s="113" t="s">
        <v>339</v>
      </c>
      <c r="P228" s="6">
        <v>2</v>
      </c>
      <c r="Q228" s="8" t="s">
        <v>206</v>
      </c>
      <c r="R228" s="12">
        <v>2</v>
      </c>
      <c r="S228" s="13"/>
    </row>
    <row r="229" spans="2:21" x14ac:dyDescent="0.25">
      <c r="B229" s="6">
        <v>3</v>
      </c>
      <c r="C229" s="7"/>
      <c r="D229" s="6">
        <v>3</v>
      </c>
      <c r="E229" s="71" t="s">
        <v>18</v>
      </c>
      <c r="F229" s="12">
        <v>3</v>
      </c>
      <c r="G229" s="59"/>
      <c r="H229" s="6">
        <v>3</v>
      </c>
      <c r="I229" s="8" t="s">
        <v>31</v>
      </c>
      <c r="J229" s="12">
        <v>3</v>
      </c>
      <c r="K229" s="51"/>
      <c r="L229" s="6">
        <v>3</v>
      </c>
      <c r="M229" s="8" t="s">
        <v>78</v>
      </c>
      <c r="N229" s="6">
        <v>3</v>
      </c>
      <c r="O229" s="8" t="s">
        <v>27</v>
      </c>
      <c r="P229" s="6">
        <v>3</v>
      </c>
      <c r="Q229" s="22"/>
      <c r="R229" s="12">
        <v>3</v>
      </c>
      <c r="S229" s="43"/>
    </row>
    <row r="230" spans="2:21" x14ac:dyDescent="0.25">
      <c r="B230" s="6">
        <v>4</v>
      </c>
      <c r="C230" s="18"/>
      <c r="D230" s="6">
        <v>4</v>
      </c>
      <c r="E230" s="24"/>
      <c r="F230" s="6">
        <v>4</v>
      </c>
      <c r="G230" s="8" t="s">
        <v>99</v>
      </c>
      <c r="H230" s="6">
        <v>4</v>
      </c>
      <c r="I230" s="113" t="s">
        <v>43</v>
      </c>
      <c r="J230" s="12">
        <v>4</v>
      </c>
      <c r="K230" s="43"/>
      <c r="L230" s="6">
        <v>4</v>
      </c>
      <c r="M230" s="116" t="s">
        <v>48</v>
      </c>
      <c r="N230" s="6">
        <v>4</v>
      </c>
      <c r="O230" s="8"/>
      <c r="P230" s="12">
        <v>4</v>
      </c>
      <c r="Q230" s="45"/>
      <c r="R230" s="6">
        <v>4</v>
      </c>
      <c r="S230" s="8"/>
    </row>
    <row r="231" spans="2:21" ht="26.4" x14ac:dyDescent="0.25">
      <c r="B231" s="6">
        <v>5</v>
      </c>
      <c r="C231" s="7"/>
      <c r="D231" s="12">
        <v>5</v>
      </c>
      <c r="E231" s="43"/>
      <c r="F231" s="6">
        <v>5</v>
      </c>
      <c r="G231" s="8" t="s">
        <v>231</v>
      </c>
      <c r="H231" s="6">
        <v>5</v>
      </c>
      <c r="I231" s="116" t="s">
        <v>24</v>
      </c>
      <c r="J231" s="12">
        <v>5</v>
      </c>
      <c r="K231" s="42"/>
      <c r="L231" s="6">
        <v>5</v>
      </c>
      <c r="M231" s="23"/>
      <c r="N231" s="6">
        <v>5</v>
      </c>
      <c r="O231" s="8" t="s">
        <v>95</v>
      </c>
      <c r="P231" s="12">
        <v>5</v>
      </c>
      <c r="Q231" s="43"/>
      <c r="R231" s="6">
        <v>5</v>
      </c>
      <c r="S231" s="116" t="s">
        <v>205</v>
      </c>
    </row>
    <row r="232" spans="2:21" x14ac:dyDescent="0.25">
      <c r="B232" s="6">
        <v>6</v>
      </c>
      <c r="C232" s="7"/>
      <c r="D232" s="12">
        <v>6</v>
      </c>
      <c r="E232" s="51"/>
      <c r="F232" s="6">
        <v>6</v>
      </c>
      <c r="G232" s="8" t="s">
        <v>23</v>
      </c>
      <c r="H232" s="6">
        <v>6</v>
      </c>
      <c r="I232" s="66"/>
      <c r="J232" s="6">
        <v>6</v>
      </c>
      <c r="K232" s="39" t="s">
        <v>15</v>
      </c>
      <c r="L232" s="6">
        <v>6</v>
      </c>
      <c r="M232" s="116" t="s">
        <v>48</v>
      </c>
      <c r="N232" s="6">
        <v>6</v>
      </c>
      <c r="O232" s="8"/>
      <c r="P232" s="6">
        <v>6</v>
      </c>
      <c r="Q232" s="68" t="s">
        <v>42</v>
      </c>
      <c r="R232" s="6">
        <v>6</v>
      </c>
      <c r="S232" s="10"/>
    </row>
    <row r="233" spans="2:21" ht="39.6" x14ac:dyDescent="0.25">
      <c r="B233" s="12">
        <v>7</v>
      </c>
      <c r="C233" s="13"/>
      <c r="D233" s="6">
        <v>7</v>
      </c>
      <c r="E233" s="8" t="s">
        <v>210</v>
      </c>
      <c r="F233" s="6">
        <v>7</v>
      </c>
      <c r="G233" s="9" t="s">
        <v>213</v>
      </c>
      <c r="H233" s="12">
        <v>7</v>
      </c>
      <c r="I233" s="67"/>
      <c r="J233" s="6">
        <v>7</v>
      </c>
      <c r="K233" s="113" t="s">
        <v>45</v>
      </c>
      <c r="L233" s="6">
        <v>7</v>
      </c>
      <c r="M233" s="39"/>
      <c r="N233" s="12">
        <v>7</v>
      </c>
      <c r="O233" s="45"/>
      <c r="P233" s="6">
        <v>7</v>
      </c>
      <c r="Q233" s="8" t="s">
        <v>206</v>
      </c>
      <c r="R233" s="6">
        <v>7</v>
      </c>
      <c r="S233" s="114" t="s">
        <v>361</v>
      </c>
    </row>
    <row r="234" spans="2:21" x14ac:dyDescent="0.25">
      <c r="B234" s="12">
        <v>8</v>
      </c>
      <c r="C234" s="13"/>
      <c r="D234" s="6">
        <v>8</v>
      </c>
      <c r="E234" s="8" t="s">
        <v>19</v>
      </c>
      <c r="F234" s="6">
        <v>8</v>
      </c>
      <c r="G234" s="39"/>
      <c r="H234" s="12">
        <v>8</v>
      </c>
      <c r="I234" s="43"/>
      <c r="J234" s="6">
        <v>8</v>
      </c>
      <c r="K234" s="8"/>
      <c r="L234" s="12">
        <v>8</v>
      </c>
      <c r="M234" s="13"/>
      <c r="N234" s="12">
        <v>8</v>
      </c>
      <c r="O234" s="45"/>
      <c r="P234" s="6">
        <v>8</v>
      </c>
      <c r="Q234" s="113" t="s">
        <v>228</v>
      </c>
      <c r="R234" s="6">
        <v>8</v>
      </c>
      <c r="S234" s="8"/>
    </row>
    <row r="235" spans="2:21" ht="27" customHeight="1" x14ac:dyDescent="0.25">
      <c r="B235" s="6">
        <v>9</v>
      </c>
      <c r="C235" s="7"/>
      <c r="D235" s="6">
        <v>9</v>
      </c>
      <c r="E235" s="66"/>
      <c r="F235" s="12">
        <v>9</v>
      </c>
      <c r="G235" s="43"/>
      <c r="H235" s="6">
        <v>9</v>
      </c>
      <c r="I235" s="39" t="s">
        <v>349</v>
      </c>
      <c r="J235" s="6">
        <v>9</v>
      </c>
      <c r="K235" s="113" t="s">
        <v>46</v>
      </c>
      <c r="L235" s="12">
        <v>9</v>
      </c>
      <c r="M235" s="62"/>
      <c r="N235" s="6">
        <v>9</v>
      </c>
      <c r="O235" s="8" t="s">
        <v>358</v>
      </c>
      <c r="P235" s="6">
        <v>9</v>
      </c>
      <c r="Q235" s="9" t="s">
        <v>229</v>
      </c>
      <c r="R235" s="12">
        <v>9</v>
      </c>
      <c r="S235" s="45"/>
      <c r="U235" s="119" t="s">
        <v>237</v>
      </c>
    </row>
    <row r="236" spans="2:21" ht="26.25" customHeight="1" x14ac:dyDescent="0.25">
      <c r="B236" s="6">
        <v>10</v>
      </c>
      <c r="C236" s="7"/>
      <c r="D236" s="6">
        <v>10</v>
      </c>
      <c r="E236" s="8" t="s">
        <v>241</v>
      </c>
      <c r="F236" s="12">
        <v>10</v>
      </c>
      <c r="G236" s="45"/>
      <c r="H236" s="6">
        <v>10</v>
      </c>
      <c r="I236" s="84" t="s">
        <v>31</v>
      </c>
      <c r="J236" s="6">
        <v>10</v>
      </c>
      <c r="K236" s="39"/>
      <c r="L236" s="6">
        <v>10</v>
      </c>
      <c r="M236" s="9" t="s">
        <v>79</v>
      </c>
      <c r="N236" s="6">
        <v>10</v>
      </c>
      <c r="O236" s="8" t="s">
        <v>102</v>
      </c>
      <c r="P236" s="6">
        <v>10</v>
      </c>
      <c r="Q236" s="10"/>
      <c r="R236" s="12">
        <v>10</v>
      </c>
      <c r="S236" s="43"/>
      <c r="U236" s="20" t="s">
        <v>238</v>
      </c>
    </row>
    <row r="237" spans="2:21" ht="27" customHeight="1" x14ac:dyDescent="0.25">
      <c r="B237" s="6">
        <v>11</v>
      </c>
      <c r="C237" s="7"/>
      <c r="D237" s="6">
        <v>11</v>
      </c>
      <c r="E237" s="39"/>
      <c r="F237" s="6">
        <v>11</v>
      </c>
      <c r="G237" s="39" t="s">
        <v>351</v>
      </c>
      <c r="H237" s="6">
        <v>11</v>
      </c>
      <c r="I237" s="113" t="s">
        <v>247</v>
      </c>
      <c r="J237" s="12">
        <v>11</v>
      </c>
      <c r="K237" s="43"/>
      <c r="L237" s="6">
        <v>11</v>
      </c>
      <c r="M237" s="116" t="s">
        <v>48</v>
      </c>
      <c r="N237" s="6">
        <v>11</v>
      </c>
      <c r="O237" s="113" t="s">
        <v>49</v>
      </c>
      <c r="P237" s="12">
        <v>11</v>
      </c>
      <c r="Q237" s="43"/>
      <c r="R237" s="6">
        <v>11</v>
      </c>
      <c r="S237" s="22"/>
    </row>
    <row r="238" spans="2:21" ht="28.5" customHeight="1" x14ac:dyDescent="0.25">
      <c r="B238" s="6">
        <v>12</v>
      </c>
      <c r="C238" s="18"/>
      <c r="D238" s="12">
        <v>12</v>
      </c>
      <c r="E238" s="43"/>
      <c r="F238" s="6">
        <v>12</v>
      </c>
      <c r="G238" s="113" t="s">
        <v>43</v>
      </c>
      <c r="H238" s="12">
        <v>12</v>
      </c>
      <c r="I238" s="62" t="s">
        <v>119</v>
      </c>
      <c r="J238" s="12">
        <v>12</v>
      </c>
      <c r="K238" s="13"/>
      <c r="L238" s="6">
        <v>12</v>
      </c>
      <c r="M238" s="8" t="s">
        <v>94</v>
      </c>
      <c r="N238" s="6">
        <v>12</v>
      </c>
      <c r="O238" s="8" t="s">
        <v>357</v>
      </c>
      <c r="P238" s="12">
        <v>12</v>
      </c>
      <c r="Q238" s="43"/>
      <c r="R238" s="6">
        <v>12</v>
      </c>
      <c r="S238" s="113" t="s">
        <v>88</v>
      </c>
    </row>
    <row r="239" spans="2:21" ht="26.25" customHeight="1" x14ac:dyDescent="0.25">
      <c r="B239" s="6">
        <v>13</v>
      </c>
      <c r="C239" s="22"/>
      <c r="D239" s="12">
        <v>13</v>
      </c>
      <c r="E239" s="62"/>
      <c r="F239" s="6">
        <v>13</v>
      </c>
      <c r="G239" s="8" t="s">
        <v>23</v>
      </c>
      <c r="H239" s="6">
        <v>13</v>
      </c>
      <c r="I239" s="39"/>
      <c r="J239" s="6">
        <v>13</v>
      </c>
      <c r="K239" s="39" t="s">
        <v>109</v>
      </c>
      <c r="L239" s="6">
        <v>13</v>
      </c>
      <c r="N239" s="6">
        <v>13</v>
      </c>
      <c r="O239" s="7"/>
      <c r="P239" s="12">
        <v>13</v>
      </c>
      <c r="Q239" s="62" t="s">
        <v>209</v>
      </c>
      <c r="R239" s="6">
        <v>13</v>
      </c>
      <c r="S239" s="22"/>
    </row>
    <row r="240" spans="2:21" ht="26.4" x14ac:dyDescent="0.25">
      <c r="B240" s="12">
        <v>14</v>
      </c>
      <c r="C240" s="13"/>
      <c r="D240" s="6">
        <v>14</v>
      </c>
      <c r="E240" s="8" t="s">
        <v>72</v>
      </c>
      <c r="F240" s="6">
        <v>14</v>
      </c>
      <c r="G240" s="113" t="s">
        <v>43</v>
      </c>
      <c r="H240" s="12">
        <v>14</v>
      </c>
      <c r="I240" s="45"/>
      <c r="J240" s="6">
        <v>14</v>
      </c>
      <c r="K240" s="123" t="s">
        <v>47</v>
      </c>
      <c r="L240" s="6">
        <v>14</v>
      </c>
      <c r="M240" s="39"/>
      <c r="N240" s="12">
        <v>14</v>
      </c>
      <c r="O240" s="43"/>
      <c r="P240" s="6">
        <v>14</v>
      </c>
      <c r="Q240" s="117" t="s">
        <v>359</v>
      </c>
      <c r="R240" s="6">
        <v>14</v>
      </c>
      <c r="S240" s="113" t="s">
        <v>80</v>
      </c>
      <c r="U240" s="14"/>
    </row>
    <row r="241" spans="2:19" x14ac:dyDescent="0.25">
      <c r="B241" s="12">
        <v>15</v>
      </c>
      <c r="C241" s="13"/>
      <c r="D241" s="6">
        <v>15</v>
      </c>
      <c r="E241" s="8" t="s">
        <v>110</v>
      </c>
      <c r="F241" s="6">
        <v>15</v>
      </c>
      <c r="G241" s="39"/>
      <c r="H241" s="12">
        <v>15</v>
      </c>
      <c r="I241" s="45"/>
      <c r="J241" s="6">
        <v>15</v>
      </c>
      <c r="K241" s="8"/>
      <c r="L241" s="12">
        <v>15</v>
      </c>
      <c r="M241" s="45"/>
      <c r="N241" s="12">
        <v>15</v>
      </c>
      <c r="O241" s="62"/>
      <c r="P241" s="6">
        <v>15</v>
      </c>
      <c r="Q241" s="8"/>
      <c r="R241" s="6">
        <v>15</v>
      </c>
      <c r="S241" s="8"/>
    </row>
    <row r="242" spans="2:19" ht="26.4" x14ac:dyDescent="0.25">
      <c r="B242" s="3">
        <v>16</v>
      </c>
      <c r="C242" s="245"/>
      <c r="D242" s="3">
        <v>16</v>
      </c>
      <c r="E242" s="24"/>
      <c r="F242" s="4">
        <v>16</v>
      </c>
      <c r="G242" s="43"/>
      <c r="H242" s="3">
        <v>16</v>
      </c>
      <c r="I242" s="39" t="s">
        <v>15</v>
      </c>
      <c r="J242" s="3">
        <v>16</v>
      </c>
      <c r="K242" s="113" t="s">
        <v>252</v>
      </c>
      <c r="L242" s="4">
        <v>16</v>
      </c>
      <c r="M242" s="43"/>
      <c r="N242" s="3">
        <v>16</v>
      </c>
      <c r="O242" s="113" t="s">
        <v>49</v>
      </c>
      <c r="P242" s="3">
        <v>16</v>
      </c>
      <c r="Q242" s="114" t="s">
        <v>360</v>
      </c>
      <c r="R242" s="4">
        <v>16</v>
      </c>
      <c r="S242" s="248"/>
    </row>
    <row r="243" spans="2:19" ht="26.4" customHeight="1" x14ac:dyDescent="0.25">
      <c r="B243" s="3">
        <v>17</v>
      </c>
      <c r="C243" s="245"/>
      <c r="D243" s="3">
        <v>17</v>
      </c>
      <c r="E243" s="8" t="s">
        <v>72</v>
      </c>
      <c r="F243" s="4">
        <v>17</v>
      </c>
      <c r="G243" s="43"/>
      <c r="H243" s="3">
        <v>17</v>
      </c>
      <c r="I243" s="9" t="s">
        <v>31</v>
      </c>
      <c r="J243" s="3">
        <v>17</v>
      </c>
      <c r="K243" s="39"/>
      <c r="L243" s="4">
        <v>17</v>
      </c>
      <c r="M243" s="43"/>
      <c r="N243" s="3">
        <v>17</v>
      </c>
      <c r="O243" s="8" t="s">
        <v>64</v>
      </c>
      <c r="P243" s="3">
        <v>17</v>
      </c>
      <c r="Q243" s="8"/>
      <c r="R243" s="4">
        <v>17</v>
      </c>
      <c r="S243" s="43"/>
    </row>
    <row r="244" spans="2:19" x14ac:dyDescent="0.25">
      <c r="B244" s="3">
        <v>18</v>
      </c>
      <c r="C244" s="245"/>
      <c r="D244" s="3">
        <v>18</v>
      </c>
      <c r="E244" s="39"/>
      <c r="F244" s="3">
        <v>18</v>
      </c>
      <c r="G244" s="39" t="s">
        <v>13</v>
      </c>
      <c r="H244" s="3">
        <v>18</v>
      </c>
      <c r="J244" s="4">
        <v>18</v>
      </c>
      <c r="K244" s="43"/>
      <c r="L244" s="4">
        <v>18</v>
      </c>
      <c r="M244" s="45"/>
      <c r="N244" s="3">
        <v>18</v>
      </c>
      <c r="O244" s="114" t="s">
        <v>49</v>
      </c>
      <c r="P244" s="4">
        <v>18</v>
      </c>
      <c r="Q244" s="67"/>
      <c r="R244" s="3">
        <v>18</v>
      </c>
      <c r="S244" s="8"/>
    </row>
    <row r="245" spans="2:19" ht="26.4" x14ac:dyDescent="0.25">
      <c r="B245" s="3">
        <v>19</v>
      </c>
      <c r="C245" s="22"/>
      <c r="D245" s="4">
        <v>19</v>
      </c>
      <c r="E245" s="43"/>
      <c r="F245" s="3">
        <v>19</v>
      </c>
      <c r="G245" s="113" t="s">
        <v>43</v>
      </c>
      <c r="H245" s="3">
        <v>19</v>
      </c>
      <c r="I245" s="113" t="s">
        <v>248</v>
      </c>
      <c r="J245" s="4">
        <v>19</v>
      </c>
      <c r="K245" s="45"/>
      <c r="L245" s="4">
        <v>19</v>
      </c>
      <c r="M245" s="13"/>
      <c r="N245" s="3">
        <v>19</v>
      </c>
      <c r="O245" s="8" t="s">
        <v>38</v>
      </c>
      <c r="P245" s="4">
        <v>19</v>
      </c>
      <c r="Q245" s="43"/>
      <c r="R245" s="3">
        <v>19</v>
      </c>
      <c r="S245" s="114" t="s">
        <v>89</v>
      </c>
    </row>
    <row r="246" spans="2:19" x14ac:dyDescent="0.25">
      <c r="B246" s="3">
        <v>20</v>
      </c>
      <c r="C246" s="39"/>
      <c r="D246" s="4">
        <v>20</v>
      </c>
      <c r="E246" s="62"/>
      <c r="F246" s="3">
        <v>20</v>
      </c>
      <c r="H246" s="3">
        <v>20</v>
      </c>
      <c r="I246" s="39"/>
      <c r="J246" s="3">
        <v>20</v>
      </c>
      <c r="K246" s="8" t="s">
        <v>78</v>
      </c>
      <c r="L246" s="4">
        <v>20</v>
      </c>
      <c r="M246" s="43"/>
      <c r="N246" s="3">
        <v>20</v>
      </c>
      <c r="O246" s="57"/>
      <c r="P246" s="3">
        <v>20</v>
      </c>
      <c r="R246" s="3">
        <v>20</v>
      </c>
      <c r="S246" s="245"/>
    </row>
    <row r="247" spans="2:19" ht="26.4" x14ac:dyDescent="0.25">
      <c r="B247" s="4">
        <v>21</v>
      </c>
      <c r="C247" s="51"/>
      <c r="D247" s="3">
        <v>21</v>
      </c>
      <c r="E247" s="8" t="s">
        <v>72</v>
      </c>
      <c r="F247" s="3">
        <v>21</v>
      </c>
      <c r="G247" s="113" t="s">
        <v>43</v>
      </c>
      <c r="H247" s="4">
        <v>21</v>
      </c>
      <c r="I247" s="43"/>
      <c r="J247" s="4">
        <v>21</v>
      </c>
      <c r="K247" s="45" t="s">
        <v>119</v>
      </c>
      <c r="L247" s="4">
        <v>21</v>
      </c>
      <c r="M247" s="59"/>
      <c r="N247" s="4">
        <v>21</v>
      </c>
      <c r="O247" s="43"/>
      <c r="P247" s="3">
        <v>21</v>
      </c>
      <c r="Q247" s="8" t="s">
        <v>115</v>
      </c>
      <c r="R247" s="3">
        <v>21</v>
      </c>
      <c r="S247" s="8" t="s">
        <v>112</v>
      </c>
    </row>
    <row r="248" spans="2:19" s="32" customFormat="1" x14ac:dyDescent="0.25">
      <c r="B248" s="4">
        <v>22</v>
      </c>
      <c r="C248" s="51"/>
      <c r="D248" s="3">
        <v>22</v>
      </c>
      <c r="E248" s="10" t="s">
        <v>22</v>
      </c>
      <c r="F248" s="3">
        <v>22</v>
      </c>
      <c r="G248" s="8" t="s">
        <v>23</v>
      </c>
      <c r="H248" s="4">
        <v>22</v>
      </c>
      <c r="I248" s="45"/>
      <c r="J248" s="3">
        <v>22</v>
      </c>
      <c r="K248" s="10"/>
      <c r="L248" s="4">
        <v>22</v>
      </c>
      <c r="M248" s="46"/>
      <c r="N248" s="4">
        <v>22</v>
      </c>
      <c r="O248" s="46"/>
      <c r="P248" s="3">
        <v>22</v>
      </c>
      <c r="Q248" s="34"/>
      <c r="R248" s="3">
        <v>22</v>
      </c>
      <c r="S248" s="7"/>
    </row>
    <row r="249" spans="2:19" x14ac:dyDescent="0.25">
      <c r="B249" s="3">
        <v>23</v>
      </c>
      <c r="C249" s="71" t="s">
        <v>17</v>
      </c>
      <c r="D249" s="3">
        <v>23</v>
      </c>
      <c r="F249" s="4">
        <v>23</v>
      </c>
      <c r="G249" s="43"/>
      <c r="H249" s="3">
        <v>23</v>
      </c>
      <c r="I249" s="39" t="s">
        <v>15</v>
      </c>
      <c r="J249" s="3">
        <v>23</v>
      </c>
      <c r="K249" s="113" t="s">
        <v>47</v>
      </c>
      <c r="L249" s="4">
        <v>23</v>
      </c>
      <c r="M249" s="47"/>
      <c r="N249" s="3">
        <v>23</v>
      </c>
      <c r="O249" s="22"/>
      <c r="P249" s="3">
        <v>23</v>
      </c>
      <c r="Q249" s="8" t="s">
        <v>205</v>
      </c>
      <c r="R249" s="4">
        <v>23</v>
      </c>
      <c r="S249" s="67"/>
    </row>
    <row r="250" spans="2:19" ht="26.4" x14ac:dyDescent="0.25">
      <c r="B250" s="3">
        <v>24</v>
      </c>
      <c r="C250" s="87"/>
      <c r="D250" s="3">
        <v>24</v>
      </c>
      <c r="E250" s="245" t="s">
        <v>242</v>
      </c>
      <c r="F250" s="4">
        <v>24</v>
      </c>
      <c r="G250" s="45"/>
      <c r="H250" s="3">
        <v>24</v>
      </c>
      <c r="I250" s="245"/>
      <c r="J250" s="3">
        <v>24</v>
      </c>
      <c r="K250" s="23"/>
      <c r="L250" s="3">
        <v>24</v>
      </c>
      <c r="M250" s="116" t="s">
        <v>48</v>
      </c>
      <c r="N250" s="3">
        <v>24</v>
      </c>
      <c r="O250" s="8" t="s">
        <v>38</v>
      </c>
      <c r="P250" s="3">
        <v>24</v>
      </c>
      <c r="Q250" s="22"/>
      <c r="R250" s="4">
        <v>24</v>
      </c>
      <c r="S250" s="45"/>
    </row>
    <row r="251" spans="2:19" ht="26.4" x14ac:dyDescent="0.25">
      <c r="B251" s="3">
        <v>25</v>
      </c>
      <c r="C251" s="24"/>
      <c r="D251" s="3">
        <v>25</v>
      </c>
      <c r="E251" s="39"/>
      <c r="F251" s="3">
        <v>25</v>
      </c>
      <c r="G251" s="39" t="s">
        <v>356</v>
      </c>
      <c r="H251" s="4">
        <v>25</v>
      </c>
      <c r="I251" s="248"/>
      <c r="J251" s="4">
        <v>25</v>
      </c>
      <c r="K251" s="45"/>
      <c r="L251" s="3">
        <v>25</v>
      </c>
      <c r="M251" s="8" t="s">
        <v>94</v>
      </c>
      <c r="N251" s="3">
        <v>25</v>
      </c>
      <c r="O251" s="9"/>
      <c r="P251" s="4">
        <v>25</v>
      </c>
      <c r="Q251" s="45"/>
      <c r="R251" s="3">
        <v>25</v>
      </c>
      <c r="S251" s="8"/>
    </row>
    <row r="252" spans="2:19" x14ac:dyDescent="0.25">
      <c r="B252" s="3">
        <v>26</v>
      </c>
      <c r="C252" s="71" t="s">
        <v>17</v>
      </c>
      <c r="D252" s="4">
        <v>26</v>
      </c>
      <c r="E252" s="51"/>
      <c r="F252" s="3">
        <v>26</v>
      </c>
      <c r="G252" s="113" t="s">
        <v>43</v>
      </c>
      <c r="H252" s="4">
        <v>26</v>
      </c>
      <c r="I252" s="248"/>
      <c r="J252" s="4">
        <v>26</v>
      </c>
      <c r="K252" s="43"/>
      <c r="L252" s="3">
        <v>26</v>
      </c>
      <c r="M252" s="113" t="s">
        <v>202</v>
      </c>
      <c r="N252" s="3">
        <v>26</v>
      </c>
      <c r="O252" s="57" t="s">
        <v>65</v>
      </c>
      <c r="P252" s="4">
        <v>26</v>
      </c>
      <c r="Q252" s="13"/>
      <c r="R252" s="3">
        <v>26</v>
      </c>
      <c r="S252" s="2" t="s">
        <v>114</v>
      </c>
    </row>
    <row r="253" spans="2:19" x14ac:dyDescent="0.25">
      <c r="B253" s="3">
        <v>27</v>
      </c>
      <c r="C253" s="39"/>
      <c r="D253" s="4">
        <v>27</v>
      </c>
      <c r="E253" s="62"/>
      <c r="F253" s="3">
        <v>27</v>
      </c>
      <c r="G253" s="113" t="s">
        <v>24</v>
      </c>
      <c r="H253" s="4">
        <v>27</v>
      </c>
      <c r="I253" s="248"/>
      <c r="J253" s="3">
        <v>27</v>
      </c>
      <c r="K253" s="39" t="s">
        <v>78</v>
      </c>
      <c r="L253" s="3">
        <v>27</v>
      </c>
      <c r="M253" s="8" t="s">
        <v>27</v>
      </c>
      <c r="N253" s="3">
        <v>27</v>
      </c>
      <c r="O253" s="8"/>
      <c r="P253" s="4">
        <v>27</v>
      </c>
      <c r="Q253" s="248"/>
      <c r="R253" s="3">
        <v>27</v>
      </c>
      <c r="S253" s="2"/>
    </row>
    <row r="254" spans="2:19" x14ac:dyDescent="0.25">
      <c r="B254" s="4">
        <v>28</v>
      </c>
      <c r="C254" s="43"/>
      <c r="D254" s="4">
        <v>28</v>
      </c>
      <c r="E254" s="248"/>
      <c r="F254" s="3">
        <v>28</v>
      </c>
      <c r="G254" s="113" t="s">
        <v>43</v>
      </c>
      <c r="H254" s="4">
        <v>28</v>
      </c>
      <c r="I254" s="248"/>
      <c r="J254" s="3">
        <v>28</v>
      </c>
      <c r="K254" s="126" t="s">
        <v>47</v>
      </c>
      <c r="L254" s="3">
        <v>28</v>
      </c>
      <c r="M254" s="22"/>
      <c r="N254" s="4">
        <v>28</v>
      </c>
      <c r="O254" s="43"/>
      <c r="P254" s="4">
        <v>28</v>
      </c>
      <c r="Q254" s="248"/>
      <c r="R254" s="3">
        <v>28</v>
      </c>
      <c r="S254" s="8"/>
    </row>
    <row r="255" spans="2:19" x14ac:dyDescent="0.25">
      <c r="B255" s="4">
        <v>29</v>
      </c>
      <c r="C255" s="51"/>
      <c r="D255" s="4">
        <v>29</v>
      </c>
      <c r="E255" s="248"/>
      <c r="F255" s="3">
        <v>29</v>
      </c>
      <c r="G255" s="39"/>
      <c r="H255" s="4">
        <v>29</v>
      </c>
      <c r="I255" s="248"/>
      <c r="J255" s="3">
        <v>29</v>
      </c>
      <c r="K255" s="8"/>
      <c r="L255" s="4">
        <v>29</v>
      </c>
      <c r="M255" s="45"/>
      <c r="N255" s="4">
        <v>29</v>
      </c>
      <c r="O255" s="43"/>
      <c r="P255" s="4">
        <v>29</v>
      </c>
      <c r="Q255" s="248"/>
      <c r="R255" s="3">
        <v>29</v>
      </c>
      <c r="S255" s="245"/>
    </row>
    <row r="256" spans="2:19" x14ac:dyDescent="0.25">
      <c r="B256" s="3">
        <v>30</v>
      </c>
      <c r="C256" s="71" t="s">
        <v>17</v>
      </c>
      <c r="D256" s="4">
        <v>30</v>
      </c>
      <c r="E256" s="248"/>
      <c r="F256" s="4">
        <v>30</v>
      </c>
      <c r="G256" s="62"/>
      <c r="H256" s="4">
        <v>30</v>
      </c>
      <c r="I256" s="248"/>
      <c r="J256" s="3">
        <v>30</v>
      </c>
      <c r="K256" s="118" t="s">
        <v>101</v>
      </c>
      <c r="L256" s="1"/>
      <c r="M256" s="86"/>
      <c r="N256" s="3">
        <v>30</v>
      </c>
      <c r="O256" s="8" t="s">
        <v>42</v>
      </c>
      <c r="P256" s="4">
        <v>30</v>
      </c>
      <c r="Q256" s="248"/>
      <c r="R256" s="4">
        <v>30</v>
      </c>
      <c r="S256" s="62"/>
    </row>
    <row r="257" spans="2:19" x14ac:dyDescent="0.25">
      <c r="B257" s="1"/>
      <c r="C257" s="19"/>
      <c r="D257" s="4">
        <v>31</v>
      </c>
      <c r="E257" s="248"/>
      <c r="F257" s="1"/>
      <c r="G257" s="246"/>
      <c r="H257" s="4">
        <v>31</v>
      </c>
      <c r="I257" s="248"/>
      <c r="J257" s="3">
        <v>31</v>
      </c>
      <c r="K257" s="39"/>
      <c r="L257" s="1"/>
      <c r="M257" s="86"/>
      <c r="N257" s="3">
        <v>31</v>
      </c>
      <c r="O257" s="8" t="s">
        <v>206</v>
      </c>
      <c r="P257" s="1"/>
      <c r="Q257" s="246"/>
      <c r="R257" s="4">
        <v>31</v>
      </c>
      <c r="S257" s="43"/>
    </row>
    <row r="258" spans="2:19" x14ac:dyDescent="0.25">
      <c r="N258" s="23"/>
      <c r="O258" s="23"/>
    </row>
    <row r="259" spans="2:19" x14ac:dyDescent="0.25">
      <c r="B259" s="25" t="s">
        <v>86</v>
      </c>
    </row>
  </sheetData>
  <mergeCells count="64">
    <mergeCell ref="N3:O3"/>
    <mergeCell ref="P3:Q3"/>
    <mergeCell ref="R3:S3"/>
    <mergeCell ref="B3:C3"/>
    <mergeCell ref="D3:E3"/>
    <mergeCell ref="F3:G3"/>
    <mergeCell ref="H3:I3"/>
    <mergeCell ref="J3:K3"/>
    <mergeCell ref="L3:M3"/>
    <mergeCell ref="L40:M40"/>
    <mergeCell ref="N40:O40"/>
    <mergeCell ref="P40:Q40"/>
    <mergeCell ref="R40:S40"/>
    <mergeCell ref="B40:C40"/>
    <mergeCell ref="D40:E40"/>
    <mergeCell ref="F40:G40"/>
    <mergeCell ref="H40:I40"/>
    <mergeCell ref="J40:K40"/>
    <mergeCell ref="B77:C77"/>
    <mergeCell ref="D77:E77"/>
    <mergeCell ref="F77:G77"/>
    <mergeCell ref="H77:I77"/>
    <mergeCell ref="J77:K77"/>
    <mergeCell ref="L114:M114"/>
    <mergeCell ref="N114:O114"/>
    <mergeCell ref="P114:Q114"/>
    <mergeCell ref="R114:S114"/>
    <mergeCell ref="P77:Q77"/>
    <mergeCell ref="R77:S77"/>
    <mergeCell ref="L77:M77"/>
    <mergeCell ref="N77:O77"/>
    <mergeCell ref="B114:C114"/>
    <mergeCell ref="D114:E114"/>
    <mergeCell ref="F114:G114"/>
    <mergeCell ref="H114:I114"/>
    <mergeCell ref="J114:K114"/>
    <mergeCell ref="B151:C151"/>
    <mergeCell ref="D151:E151"/>
    <mergeCell ref="F151:G151"/>
    <mergeCell ref="H151:I151"/>
    <mergeCell ref="J151:K151"/>
    <mergeCell ref="V151:AE151"/>
    <mergeCell ref="L151:M151"/>
    <mergeCell ref="N151:O151"/>
    <mergeCell ref="P151:Q151"/>
    <mergeCell ref="R151:S151"/>
    <mergeCell ref="B188:C188"/>
    <mergeCell ref="D188:E188"/>
    <mergeCell ref="F188:G188"/>
    <mergeCell ref="H188:I188"/>
    <mergeCell ref="J188:K188"/>
    <mergeCell ref="L226:M226"/>
    <mergeCell ref="N226:O226"/>
    <mergeCell ref="P226:Q226"/>
    <mergeCell ref="R226:S226"/>
    <mergeCell ref="N188:O188"/>
    <mergeCell ref="P188:Q188"/>
    <mergeCell ref="R188:S188"/>
    <mergeCell ref="L188:M188"/>
    <mergeCell ref="B226:C226"/>
    <mergeCell ref="D226:E226"/>
    <mergeCell ref="F226:G226"/>
    <mergeCell ref="H226:I226"/>
    <mergeCell ref="J226:K226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L157"/>
  <sheetViews>
    <sheetView topLeftCell="A70" workbookViewId="0">
      <selection activeCell="M6" sqref="M6"/>
    </sheetView>
  </sheetViews>
  <sheetFormatPr defaultRowHeight="15.6" x14ac:dyDescent="0.3"/>
  <cols>
    <col min="1" max="1" width="8.88671875" style="276"/>
    <col min="2" max="2" width="53.109375" style="276" customWidth="1"/>
    <col min="3" max="3" width="11.44140625" style="277" customWidth="1"/>
    <col min="4" max="8" width="5.6640625" style="277" customWidth="1"/>
    <col min="9" max="9" width="9.44140625" style="149" customWidth="1"/>
    <col min="10" max="10" width="17.5546875" style="280" customWidth="1"/>
    <col min="11" max="11" width="5" style="280" customWidth="1"/>
    <col min="12" max="16384" width="8.88671875" style="276"/>
  </cols>
  <sheetData>
    <row r="2" spans="1:14" s="149" customFormat="1" ht="16.2" thickBot="1" x14ac:dyDescent="0.35">
      <c r="A2" s="268"/>
      <c r="B2" s="269" t="s">
        <v>366</v>
      </c>
      <c r="C2" s="269"/>
      <c r="D2" s="270" t="s">
        <v>367</v>
      </c>
      <c r="E2" s="270" t="s">
        <v>368</v>
      </c>
      <c r="F2" s="270" t="s">
        <v>369</v>
      </c>
      <c r="G2" s="269" t="s">
        <v>370</v>
      </c>
      <c r="H2" s="269" t="s">
        <v>128</v>
      </c>
      <c r="J2" s="271"/>
      <c r="K2" s="272"/>
    </row>
    <row r="3" spans="1:14" s="286" customFormat="1" ht="16.2" thickTop="1" x14ac:dyDescent="0.3">
      <c r="A3" s="288" t="s">
        <v>373</v>
      </c>
      <c r="B3" s="279" t="s">
        <v>432</v>
      </c>
      <c r="C3" s="279" t="s">
        <v>453</v>
      </c>
      <c r="D3" s="289">
        <v>30</v>
      </c>
      <c r="E3" s="305"/>
      <c r="F3" s="306"/>
      <c r="G3" s="291">
        <f t="shared" ref="G3" si="0">SUM(D3:F3)</f>
        <v>30</v>
      </c>
      <c r="H3" s="291">
        <f>SUM(G2:G3)</f>
        <v>30</v>
      </c>
      <c r="I3" s="288" t="s">
        <v>257</v>
      </c>
      <c r="J3" s="307" t="s">
        <v>454</v>
      </c>
      <c r="K3" s="285"/>
    </row>
    <row r="4" spans="1:14" s="338" customFormat="1" ht="22.5" customHeight="1" x14ac:dyDescent="0.3">
      <c r="A4" s="338" t="s">
        <v>371</v>
      </c>
      <c r="B4" s="340" t="s">
        <v>372</v>
      </c>
      <c r="C4" s="340" t="s">
        <v>161</v>
      </c>
      <c r="D4" s="342">
        <v>16</v>
      </c>
      <c r="E4" s="341"/>
      <c r="F4" s="343"/>
      <c r="G4" s="344">
        <f>SUM(D4:F4)</f>
        <v>16</v>
      </c>
      <c r="H4" s="344"/>
      <c r="I4" s="440" t="s">
        <v>257</v>
      </c>
      <c r="J4" s="337" t="s">
        <v>490</v>
      </c>
      <c r="K4" s="337"/>
    </row>
    <row r="5" spans="1:14" s="338" customFormat="1" ht="28.8" customHeight="1" x14ac:dyDescent="0.3">
      <c r="A5" s="333" t="s">
        <v>373</v>
      </c>
      <c r="B5" s="332" t="s">
        <v>374</v>
      </c>
      <c r="C5" s="332" t="s">
        <v>161</v>
      </c>
      <c r="D5" s="334">
        <v>8</v>
      </c>
      <c r="E5" s="334">
        <v>6</v>
      </c>
      <c r="F5" s="354"/>
      <c r="G5" s="335">
        <f>SUM(D5:F5)</f>
        <v>14</v>
      </c>
      <c r="H5" s="335">
        <f>SUM(G4:G5)</f>
        <v>30</v>
      </c>
      <c r="I5" s="441"/>
      <c r="J5" s="336" t="s">
        <v>489</v>
      </c>
      <c r="K5" s="337"/>
      <c r="N5" s="339"/>
    </row>
    <row r="6" spans="1:14" s="338" customFormat="1" ht="13.5" customHeight="1" x14ac:dyDescent="0.3">
      <c r="A6" s="338" t="s">
        <v>371</v>
      </c>
      <c r="B6" s="340" t="s">
        <v>377</v>
      </c>
      <c r="C6" s="340" t="s">
        <v>378</v>
      </c>
      <c r="D6" s="341"/>
      <c r="E6" s="342">
        <v>0</v>
      </c>
      <c r="F6" s="343"/>
      <c r="G6" s="344">
        <f t="shared" ref="G6:G69" si="1">SUM(D6:F6)</f>
        <v>0</v>
      </c>
      <c r="H6" s="344"/>
      <c r="I6" s="440" t="s">
        <v>257</v>
      </c>
      <c r="J6" s="356" t="s">
        <v>455</v>
      </c>
      <c r="K6" s="337"/>
      <c r="L6" s="338">
        <v>21</v>
      </c>
      <c r="N6" s="339"/>
    </row>
    <row r="7" spans="1:14" s="286" customFormat="1" ht="15" customHeight="1" x14ac:dyDescent="0.3">
      <c r="A7" s="286" t="s">
        <v>373</v>
      </c>
      <c r="B7" s="267" t="s">
        <v>379</v>
      </c>
      <c r="C7" s="267" t="s">
        <v>484</v>
      </c>
      <c r="D7" s="293">
        <v>10</v>
      </c>
      <c r="E7" s="293">
        <v>10</v>
      </c>
      <c r="F7" s="294"/>
      <c r="G7" s="295">
        <f t="shared" si="1"/>
        <v>20</v>
      </c>
      <c r="H7" s="295"/>
      <c r="I7" s="440"/>
      <c r="J7" s="285" t="s">
        <v>456</v>
      </c>
      <c r="K7" s="285"/>
      <c r="N7" s="287"/>
    </row>
    <row r="8" spans="1:14" s="338" customFormat="1" ht="12.75" customHeight="1" x14ac:dyDescent="0.3">
      <c r="A8" s="338" t="s">
        <v>371</v>
      </c>
      <c r="B8" s="340" t="s">
        <v>380</v>
      </c>
      <c r="C8" s="340" t="s">
        <v>378</v>
      </c>
      <c r="D8" s="342">
        <v>13</v>
      </c>
      <c r="E8" s="347"/>
      <c r="F8" s="343"/>
      <c r="G8" s="344">
        <f t="shared" si="1"/>
        <v>13</v>
      </c>
      <c r="H8" s="344">
        <f>SUM(G6:G8)</f>
        <v>33</v>
      </c>
      <c r="I8" s="440"/>
      <c r="J8" s="337" t="s">
        <v>485</v>
      </c>
      <c r="K8" s="337"/>
      <c r="N8" s="339"/>
    </row>
    <row r="9" spans="1:14" s="338" customFormat="1" ht="14.25" customHeight="1" x14ac:dyDescent="0.3">
      <c r="A9" s="348" t="s">
        <v>373</v>
      </c>
      <c r="B9" s="349" t="s">
        <v>381</v>
      </c>
      <c r="C9" s="349" t="s">
        <v>131</v>
      </c>
      <c r="D9" s="350"/>
      <c r="E9" s="350"/>
      <c r="F9" s="351">
        <v>5</v>
      </c>
      <c r="G9" s="352">
        <f t="shared" si="1"/>
        <v>5</v>
      </c>
      <c r="H9" s="352"/>
      <c r="I9" s="442" t="s">
        <v>257</v>
      </c>
      <c r="J9" s="353" t="s">
        <v>487</v>
      </c>
      <c r="K9" s="337"/>
      <c r="N9" s="339"/>
    </row>
    <row r="10" spans="1:14" s="338" customFormat="1" ht="15" customHeight="1" x14ac:dyDescent="0.3">
      <c r="A10" s="338" t="s">
        <v>373</v>
      </c>
      <c r="B10" s="340" t="s">
        <v>382</v>
      </c>
      <c r="C10" s="340" t="s">
        <v>131</v>
      </c>
      <c r="D10" s="341"/>
      <c r="E10" s="342">
        <v>10</v>
      </c>
      <c r="F10" s="341" t="s">
        <v>133</v>
      </c>
      <c r="G10" s="344">
        <f t="shared" si="1"/>
        <v>10</v>
      </c>
      <c r="H10" s="344"/>
      <c r="I10" s="443"/>
      <c r="J10" s="337" t="s">
        <v>488</v>
      </c>
      <c r="K10" s="337"/>
      <c r="N10" s="339"/>
    </row>
    <row r="11" spans="1:14" s="338" customFormat="1" ht="13.5" customHeight="1" x14ac:dyDescent="0.3">
      <c r="A11" s="338" t="s">
        <v>371</v>
      </c>
      <c r="B11" s="340" t="s">
        <v>383</v>
      </c>
      <c r="C11" s="340" t="s">
        <v>131</v>
      </c>
      <c r="D11" s="341"/>
      <c r="E11" s="342">
        <v>30</v>
      </c>
      <c r="F11" s="343"/>
      <c r="G11" s="344">
        <f t="shared" si="1"/>
        <v>30</v>
      </c>
      <c r="H11" s="344"/>
      <c r="I11" s="443"/>
      <c r="J11" s="337" t="s">
        <v>486</v>
      </c>
      <c r="K11" s="337"/>
      <c r="N11" s="339"/>
    </row>
    <row r="12" spans="1:14" s="338" customFormat="1" ht="12" customHeight="1" x14ac:dyDescent="0.3">
      <c r="A12" s="338" t="s">
        <v>371</v>
      </c>
      <c r="B12" s="340" t="s">
        <v>384</v>
      </c>
      <c r="C12" s="340" t="s">
        <v>131</v>
      </c>
      <c r="D12" s="341"/>
      <c r="E12" s="342"/>
      <c r="F12" s="343"/>
      <c r="G12" s="343">
        <f t="shared" si="1"/>
        <v>0</v>
      </c>
      <c r="H12" s="344"/>
      <c r="I12" s="443"/>
      <c r="J12" s="356" t="s">
        <v>457</v>
      </c>
      <c r="K12" s="337"/>
      <c r="L12" s="338">
        <v>13</v>
      </c>
      <c r="N12" s="339"/>
    </row>
    <row r="13" spans="1:14" s="338" customFormat="1" ht="16.5" customHeight="1" x14ac:dyDescent="0.3">
      <c r="A13" s="338" t="s">
        <v>371</v>
      </c>
      <c r="B13" s="340" t="s">
        <v>385</v>
      </c>
      <c r="C13" s="340" t="s">
        <v>131</v>
      </c>
      <c r="D13" s="342"/>
      <c r="E13" s="341"/>
      <c r="F13" s="343"/>
      <c r="G13" s="343">
        <f t="shared" si="1"/>
        <v>0</v>
      </c>
      <c r="H13" s="344"/>
      <c r="I13" s="443"/>
      <c r="J13" s="356" t="s">
        <v>457</v>
      </c>
      <c r="K13" s="337"/>
      <c r="L13" s="338">
        <v>24</v>
      </c>
      <c r="N13" s="339"/>
    </row>
    <row r="14" spans="1:14" s="338" customFormat="1" ht="17.25" customHeight="1" x14ac:dyDescent="0.3">
      <c r="A14" s="333" t="s">
        <v>373</v>
      </c>
      <c r="B14" s="332" t="s">
        <v>386</v>
      </c>
      <c r="C14" s="332" t="s">
        <v>131</v>
      </c>
      <c r="D14" s="334">
        <v>8</v>
      </c>
      <c r="E14" s="334">
        <v>8</v>
      </c>
      <c r="F14" s="334">
        <v>8</v>
      </c>
      <c r="G14" s="335">
        <f t="shared" si="1"/>
        <v>24</v>
      </c>
      <c r="H14" s="335">
        <f>G9+G10+G11+G14</f>
        <v>69</v>
      </c>
      <c r="I14" s="444"/>
      <c r="J14" s="336" t="s">
        <v>482</v>
      </c>
      <c r="K14" s="337"/>
      <c r="N14" s="339"/>
    </row>
    <row r="15" spans="1:14" s="149" customFormat="1" ht="16.5" customHeight="1" x14ac:dyDescent="0.3">
      <c r="A15" s="149" t="s">
        <v>373</v>
      </c>
      <c r="B15" s="301" t="s">
        <v>389</v>
      </c>
      <c r="C15" s="301" t="s">
        <v>151</v>
      </c>
      <c r="D15" s="273">
        <v>9</v>
      </c>
      <c r="E15" s="274"/>
      <c r="F15" s="274"/>
      <c r="G15" s="91">
        <f>SUM(D15:F15)</f>
        <v>9</v>
      </c>
      <c r="H15" s="91"/>
      <c r="I15" s="440"/>
      <c r="J15" s="272" t="s">
        <v>458</v>
      </c>
      <c r="K15" s="272"/>
      <c r="N15" s="275"/>
    </row>
    <row r="16" spans="1:14" s="338" customFormat="1" ht="16.5" customHeight="1" x14ac:dyDescent="0.3">
      <c r="A16" s="338" t="s">
        <v>373</v>
      </c>
      <c r="B16" s="340" t="s">
        <v>390</v>
      </c>
      <c r="C16" s="340" t="s">
        <v>151</v>
      </c>
      <c r="D16" s="341"/>
      <c r="E16" s="341"/>
      <c r="F16" s="344">
        <v>9</v>
      </c>
      <c r="G16" s="344">
        <f t="shared" ref="G16" si="2">SUM(D16:F16)</f>
        <v>9</v>
      </c>
      <c r="H16" s="344"/>
      <c r="I16" s="440"/>
      <c r="J16" s="337" t="s">
        <v>492</v>
      </c>
      <c r="K16" s="337"/>
      <c r="N16" s="339"/>
    </row>
    <row r="17" spans="1:38" s="338" customFormat="1" ht="15.75" customHeight="1" x14ac:dyDescent="0.3">
      <c r="A17" s="333" t="s">
        <v>371</v>
      </c>
      <c r="B17" s="332" t="s">
        <v>391</v>
      </c>
      <c r="C17" s="332" t="s">
        <v>151</v>
      </c>
      <c r="D17" s="354"/>
      <c r="E17" s="334">
        <v>28</v>
      </c>
      <c r="F17" s="358"/>
      <c r="G17" s="335">
        <f t="shared" si="1"/>
        <v>28</v>
      </c>
      <c r="H17" s="335"/>
      <c r="I17" s="441"/>
      <c r="J17" s="336" t="s">
        <v>493</v>
      </c>
      <c r="K17" s="337"/>
      <c r="N17" s="339"/>
    </row>
    <row r="18" spans="1:38" s="338" customFormat="1" ht="17.25" customHeight="1" x14ac:dyDescent="0.3">
      <c r="A18" s="338" t="s">
        <v>371</v>
      </c>
      <c r="B18" s="340" t="s">
        <v>393</v>
      </c>
      <c r="C18" s="340" t="s">
        <v>133</v>
      </c>
      <c r="D18" s="341"/>
      <c r="E18" s="342">
        <v>0</v>
      </c>
      <c r="F18" s="341"/>
      <c r="G18" s="343">
        <f t="shared" si="1"/>
        <v>0</v>
      </c>
      <c r="H18" s="344"/>
      <c r="I18" s="440" t="s">
        <v>257</v>
      </c>
      <c r="J18" s="356" t="s">
        <v>457</v>
      </c>
      <c r="L18" s="338">
        <v>12</v>
      </c>
      <c r="N18" s="339"/>
    </row>
    <row r="19" spans="1:38" s="338" customFormat="1" ht="17.25" customHeight="1" x14ac:dyDescent="0.3">
      <c r="A19" s="338" t="s">
        <v>371</v>
      </c>
      <c r="B19" s="340" t="s">
        <v>394</v>
      </c>
      <c r="C19" s="340" t="s">
        <v>133</v>
      </c>
      <c r="D19" s="341"/>
      <c r="E19" s="342">
        <v>0</v>
      </c>
      <c r="F19" s="343"/>
      <c r="G19" s="343">
        <f t="shared" si="1"/>
        <v>0</v>
      </c>
      <c r="H19" s="344"/>
      <c r="I19" s="440"/>
      <c r="J19" s="356" t="s">
        <v>457</v>
      </c>
      <c r="L19" s="338">
        <v>12</v>
      </c>
      <c r="N19" s="339"/>
    </row>
    <row r="20" spans="1:38" s="338" customFormat="1" ht="16.5" customHeight="1" x14ac:dyDescent="0.3">
      <c r="A20" s="338" t="s">
        <v>371</v>
      </c>
      <c r="B20" s="340" t="s">
        <v>395</v>
      </c>
      <c r="C20" s="340" t="s">
        <v>133</v>
      </c>
      <c r="D20" s="342">
        <v>0</v>
      </c>
      <c r="E20" s="357"/>
      <c r="F20" s="343"/>
      <c r="G20" s="343">
        <f t="shared" si="1"/>
        <v>0</v>
      </c>
      <c r="H20" s="344"/>
      <c r="I20" s="440"/>
      <c r="J20" s="356" t="s">
        <v>457</v>
      </c>
      <c r="L20" s="338">
        <v>22</v>
      </c>
      <c r="N20" s="339"/>
    </row>
    <row r="21" spans="1:38" s="338" customFormat="1" ht="16.5" customHeight="1" x14ac:dyDescent="0.3">
      <c r="A21" s="338" t="s">
        <v>371</v>
      </c>
      <c r="B21" s="340" t="s">
        <v>396</v>
      </c>
      <c r="C21" s="340" t="s">
        <v>133</v>
      </c>
      <c r="D21" s="342">
        <v>0</v>
      </c>
      <c r="E21" s="341"/>
      <c r="F21" s="341"/>
      <c r="G21" s="343">
        <f t="shared" si="1"/>
        <v>0</v>
      </c>
      <c r="H21" s="344"/>
      <c r="I21" s="440"/>
      <c r="J21" s="356" t="s">
        <v>457</v>
      </c>
      <c r="L21" s="338">
        <v>25</v>
      </c>
      <c r="N21" s="339"/>
    </row>
    <row r="22" spans="1:38" s="338" customFormat="1" ht="15.75" customHeight="1" x14ac:dyDescent="0.3">
      <c r="A22" s="338" t="s">
        <v>371</v>
      </c>
      <c r="B22" s="340" t="s">
        <v>397</v>
      </c>
      <c r="C22" s="340" t="s">
        <v>133</v>
      </c>
      <c r="D22" s="341"/>
      <c r="E22" s="342">
        <v>16</v>
      </c>
      <c r="F22" s="341"/>
      <c r="G22" s="344">
        <f t="shared" si="1"/>
        <v>16</v>
      </c>
      <c r="H22" s="344"/>
      <c r="I22" s="440"/>
      <c r="J22" s="337" t="s">
        <v>491</v>
      </c>
      <c r="K22" s="337"/>
      <c r="N22" s="339"/>
    </row>
    <row r="23" spans="1:38" s="338" customFormat="1" ht="15.75" customHeight="1" x14ac:dyDescent="0.3">
      <c r="A23" s="338" t="s">
        <v>373</v>
      </c>
      <c r="B23" s="340" t="s">
        <v>382</v>
      </c>
      <c r="C23" s="340" t="s">
        <v>133</v>
      </c>
      <c r="D23" s="341"/>
      <c r="E23" s="347" t="s">
        <v>398</v>
      </c>
      <c r="F23" s="344">
        <v>11</v>
      </c>
      <c r="G23" s="344">
        <f>SUM(D23:F23)</f>
        <v>11</v>
      </c>
      <c r="H23" s="344"/>
      <c r="I23" s="440"/>
      <c r="J23" s="337" t="s">
        <v>494</v>
      </c>
      <c r="K23" s="337"/>
      <c r="N23" s="339"/>
    </row>
    <row r="24" spans="1:38" s="338" customFormat="1" ht="15.75" customHeight="1" x14ac:dyDescent="0.3">
      <c r="A24" s="338" t="s">
        <v>373</v>
      </c>
      <c r="B24" s="340" t="s">
        <v>399</v>
      </c>
      <c r="C24" s="340" t="s">
        <v>133</v>
      </c>
      <c r="D24" s="341"/>
      <c r="E24" s="342">
        <v>17</v>
      </c>
      <c r="F24" s="343"/>
      <c r="G24" s="344">
        <f>SUM(D24:F24)</f>
        <v>17</v>
      </c>
      <c r="H24" s="344"/>
      <c r="I24" s="440"/>
      <c r="J24" s="337" t="s">
        <v>495</v>
      </c>
      <c r="K24" s="337"/>
      <c r="N24" s="339"/>
    </row>
    <row r="25" spans="1:38" s="338" customFormat="1" ht="15" customHeight="1" x14ac:dyDescent="0.3">
      <c r="A25" s="338" t="s">
        <v>373</v>
      </c>
      <c r="B25" s="340" t="s">
        <v>400</v>
      </c>
      <c r="C25" s="340" t="s">
        <v>133</v>
      </c>
      <c r="D25" s="342">
        <v>8</v>
      </c>
      <c r="E25" s="342">
        <v>8</v>
      </c>
      <c r="F25" s="343"/>
      <c r="G25" s="344">
        <f t="shared" ref="G25" si="3">SUM(D25:F25)</f>
        <v>16</v>
      </c>
      <c r="H25" s="344"/>
      <c r="I25" s="440"/>
      <c r="J25" s="337" t="s">
        <v>496</v>
      </c>
      <c r="K25" s="359"/>
      <c r="L25" s="339"/>
      <c r="N25" s="339"/>
    </row>
    <row r="26" spans="1:38" s="338" customFormat="1" ht="21" customHeight="1" x14ac:dyDescent="0.3">
      <c r="A26" s="338" t="s">
        <v>373</v>
      </c>
      <c r="B26" s="340" t="s">
        <v>401</v>
      </c>
      <c r="C26" s="340" t="s">
        <v>133</v>
      </c>
      <c r="D26" s="341"/>
      <c r="E26" s="342">
        <v>8</v>
      </c>
      <c r="F26" s="342">
        <v>4</v>
      </c>
      <c r="G26" s="344">
        <f>SUM(D26:F26)</f>
        <v>12</v>
      </c>
      <c r="H26" s="344"/>
      <c r="I26" s="440"/>
      <c r="J26" s="337" t="s">
        <v>497</v>
      </c>
      <c r="K26" s="337"/>
    </row>
    <row r="27" spans="1:38" s="338" customFormat="1" ht="15.75" customHeight="1" x14ac:dyDescent="0.3">
      <c r="A27" s="338" t="s">
        <v>373</v>
      </c>
      <c r="B27" s="340" t="s">
        <v>402</v>
      </c>
      <c r="C27" s="340" t="s">
        <v>133</v>
      </c>
      <c r="D27" s="341"/>
      <c r="E27" s="342">
        <v>9</v>
      </c>
      <c r="F27" s="343"/>
      <c r="G27" s="344">
        <f>SUM(D27:F27)</f>
        <v>9</v>
      </c>
      <c r="H27" s="344"/>
      <c r="I27" s="440"/>
      <c r="J27" s="337" t="s">
        <v>498</v>
      </c>
      <c r="K27" s="337"/>
      <c r="N27" s="339"/>
    </row>
    <row r="28" spans="1:38" s="338" customFormat="1" ht="15.75" customHeight="1" x14ac:dyDescent="0.3">
      <c r="A28" s="338" t="s">
        <v>373</v>
      </c>
      <c r="B28" s="340" t="s">
        <v>403</v>
      </c>
      <c r="C28" s="340" t="s">
        <v>133</v>
      </c>
      <c r="D28" s="342">
        <v>9</v>
      </c>
      <c r="E28" s="341"/>
      <c r="F28" s="343"/>
      <c r="G28" s="344">
        <f t="shared" si="1"/>
        <v>9</v>
      </c>
      <c r="H28" s="344">
        <f>SUM(G22:G28)</f>
        <v>90</v>
      </c>
      <c r="I28" s="440"/>
      <c r="J28" s="355" t="s">
        <v>499</v>
      </c>
      <c r="K28" s="337"/>
      <c r="N28" s="339"/>
    </row>
    <row r="29" spans="1:38" s="286" customFormat="1" ht="15.75" customHeight="1" x14ac:dyDescent="0.3">
      <c r="A29" s="308" t="s">
        <v>371</v>
      </c>
      <c r="B29" s="309" t="s">
        <v>404</v>
      </c>
      <c r="C29" s="309" t="s">
        <v>152</v>
      </c>
      <c r="D29" s="310">
        <v>12</v>
      </c>
      <c r="E29" s="311"/>
      <c r="F29" s="312"/>
      <c r="G29" s="313">
        <f t="shared" si="1"/>
        <v>12</v>
      </c>
      <c r="H29" s="313">
        <f>SUM(G29:G29)</f>
        <v>12</v>
      </c>
      <c r="I29" s="314" t="s">
        <v>222</v>
      </c>
      <c r="J29" s="315" t="s">
        <v>459</v>
      </c>
      <c r="K29" s="285"/>
      <c r="N29" s="287"/>
    </row>
    <row r="30" spans="1:38" s="286" customFormat="1" ht="18" customHeight="1" x14ac:dyDescent="0.3">
      <c r="A30" s="286" t="s">
        <v>373</v>
      </c>
      <c r="B30" s="267" t="s">
        <v>405</v>
      </c>
      <c r="C30" s="267" t="s">
        <v>136</v>
      </c>
      <c r="D30" s="293">
        <v>8</v>
      </c>
      <c r="E30" s="293">
        <v>8</v>
      </c>
      <c r="F30" s="294"/>
      <c r="G30" s="295">
        <f t="shared" si="1"/>
        <v>16</v>
      </c>
      <c r="H30" s="284"/>
      <c r="I30" s="445" t="s">
        <v>257</v>
      </c>
      <c r="J30" s="316" t="s">
        <v>460</v>
      </c>
      <c r="K30" s="285"/>
      <c r="N30" s="287"/>
    </row>
    <row r="31" spans="1:38" s="286" customFormat="1" ht="14.25" customHeight="1" x14ac:dyDescent="0.3">
      <c r="A31" s="286" t="s">
        <v>371</v>
      </c>
      <c r="B31" s="267" t="s">
        <v>406</v>
      </c>
      <c r="C31" s="267" t="s">
        <v>136</v>
      </c>
      <c r="D31" s="294"/>
      <c r="E31" s="293">
        <v>16</v>
      </c>
      <c r="F31" s="296"/>
      <c r="G31" s="295">
        <f t="shared" si="1"/>
        <v>16</v>
      </c>
      <c r="H31" s="291">
        <f>SUM(G30:G31)</f>
        <v>32</v>
      </c>
      <c r="I31" s="441"/>
      <c r="J31" s="317" t="s">
        <v>461</v>
      </c>
      <c r="K31" s="285"/>
      <c r="N31" s="287"/>
      <c r="AL31" s="287" t="e">
        <f>#REF!</f>
        <v>#REF!</v>
      </c>
    </row>
    <row r="32" spans="1:38" s="286" customFormat="1" ht="14.25" customHeight="1" x14ac:dyDescent="0.3">
      <c r="A32" s="281" t="s">
        <v>371</v>
      </c>
      <c r="B32" s="278" t="s">
        <v>375</v>
      </c>
      <c r="C32" s="278" t="s">
        <v>462</v>
      </c>
      <c r="D32" s="282">
        <v>21</v>
      </c>
      <c r="E32" s="282">
        <v>21</v>
      </c>
      <c r="F32" s="283"/>
      <c r="G32" s="284">
        <f t="shared" si="1"/>
        <v>42</v>
      </c>
      <c r="H32" s="295"/>
      <c r="I32" s="318" t="s">
        <v>257</v>
      </c>
      <c r="J32" s="285" t="s">
        <v>461</v>
      </c>
      <c r="K32" s="285"/>
      <c r="N32" s="287"/>
      <c r="AL32" s="287"/>
    </row>
    <row r="33" spans="1:19" s="286" customFormat="1" ht="15" customHeight="1" x14ac:dyDescent="0.3">
      <c r="A33" s="308" t="s">
        <v>373</v>
      </c>
      <c r="B33" s="309" t="s">
        <v>407</v>
      </c>
      <c r="C33" s="309" t="s">
        <v>153</v>
      </c>
      <c r="D33" s="312"/>
      <c r="E33" s="312"/>
      <c r="F33" s="310">
        <v>6</v>
      </c>
      <c r="G33" s="313">
        <f t="shared" si="1"/>
        <v>6</v>
      </c>
      <c r="H33" s="313">
        <f>G33</f>
        <v>6</v>
      </c>
      <c r="I33" s="319" t="s">
        <v>257</v>
      </c>
      <c r="J33" s="315" t="s">
        <v>463</v>
      </c>
      <c r="K33" s="285"/>
      <c r="N33" s="287"/>
    </row>
    <row r="34" spans="1:19" s="286" customFormat="1" ht="14.25" customHeight="1" x14ac:dyDescent="0.3">
      <c r="A34" s="308" t="s">
        <v>373</v>
      </c>
      <c r="B34" s="309" t="s">
        <v>408</v>
      </c>
      <c r="C34" s="309" t="s">
        <v>162</v>
      </c>
      <c r="D34" s="310">
        <v>9</v>
      </c>
      <c r="E34" s="312"/>
      <c r="F34" s="312"/>
      <c r="G34" s="313">
        <f t="shared" si="1"/>
        <v>9</v>
      </c>
      <c r="H34" s="313">
        <f>SUM(G34:G34)</f>
        <v>9</v>
      </c>
      <c r="I34" s="314" t="s">
        <v>257</v>
      </c>
      <c r="J34" s="320" t="s">
        <v>464</v>
      </c>
      <c r="K34" s="285"/>
      <c r="N34" s="287"/>
    </row>
    <row r="35" spans="1:19" s="286" customFormat="1" ht="14.25" customHeight="1" x14ac:dyDescent="0.3">
      <c r="A35" s="286" t="s">
        <v>371</v>
      </c>
      <c r="B35" s="267" t="s">
        <v>387</v>
      </c>
      <c r="C35" s="267" t="s">
        <v>171</v>
      </c>
      <c r="D35" s="293"/>
      <c r="E35" s="293">
        <v>12</v>
      </c>
      <c r="F35" s="295"/>
      <c r="G35" s="295">
        <f>SUM(D35:F35)</f>
        <v>12</v>
      </c>
      <c r="H35" s="295">
        <v>12</v>
      </c>
      <c r="I35" s="321" t="s">
        <v>257</v>
      </c>
      <c r="J35" s="285" t="s">
        <v>465</v>
      </c>
      <c r="K35" s="285"/>
      <c r="N35" s="287"/>
    </row>
    <row r="36" spans="1:19" s="338" customFormat="1" ht="16.5" customHeight="1" x14ac:dyDescent="0.3">
      <c r="A36" s="348" t="s">
        <v>373</v>
      </c>
      <c r="B36" s="349" t="s">
        <v>409</v>
      </c>
      <c r="C36" s="349" t="s">
        <v>164</v>
      </c>
      <c r="D36" s="351">
        <v>8</v>
      </c>
      <c r="E36" s="350"/>
      <c r="F36" s="350"/>
      <c r="G36" s="352">
        <f t="shared" si="1"/>
        <v>8</v>
      </c>
      <c r="H36" s="352"/>
      <c r="I36" s="445" t="s">
        <v>257</v>
      </c>
      <c r="J36" s="353" t="s">
        <v>503</v>
      </c>
      <c r="K36" s="337"/>
      <c r="N36" s="339"/>
    </row>
    <row r="37" spans="1:19" s="338" customFormat="1" ht="15.75" customHeight="1" x14ac:dyDescent="0.3">
      <c r="A37" s="338" t="s">
        <v>373</v>
      </c>
      <c r="B37" s="340" t="s">
        <v>410</v>
      </c>
      <c r="C37" s="340" t="s">
        <v>164</v>
      </c>
      <c r="D37" s="341"/>
      <c r="E37" s="342">
        <v>8</v>
      </c>
      <c r="F37" s="342">
        <v>7</v>
      </c>
      <c r="G37" s="344">
        <f t="shared" si="1"/>
        <v>15</v>
      </c>
      <c r="H37" s="344"/>
      <c r="I37" s="440"/>
      <c r="J37" s="337" t="s">
        <v>504</v>
      </c>
      <c r="K37" s="337"/>
      <c r="N37" s="339"/>
    </row>
    <row r="38" spans="1:19" s="338" customFormat="1" ht="15" customHeight="1" x14ac:dyDescent="0.3">
      <c r="A38" s="338" t="s">
        <v>373</v>
      </c>
      <c r="B38" s="340" t="s">
        <v>411</v>
      </c>
      <c r="C38" s="340" t="s">
        <v>164</v>
      </c>
      <c r="D38" s="341"/>
      <c r="E38" s="342">
        <v>8</v>
      </c>
      <c r="F38" s="342">
        <v>7</v>
      </c>
      <c r="G38" s="344">
        <f t="shared" si="1"/>
        <v>15</v>
      </c>
      <c r="H38" s="344"/>
      <c r="I38" s="440"/>
      <c r="J38" s="337" t="s">
        <v>505</v>
      </c>
      <c r="K38" s="337"/>
      <c r="N38" s="339"/>
    </row>
    <row r="39" spans="1:19" s="338" customFormat="1" ht="18" customHeight="1" x14ac:dyDescent="0.3">
      <c r="A39" s="338" t="s">
        <v>373</v>
      </c>
      <c r="B39" s="340" t="s">
        <v>412</v>
      </c>
      <c r="C39" s="340" t="s">
        <v>164</v>
      </c>
      <c r="D39" s="341"/>
      <c r="E39" s="342">
        <v>8</v>
      </c>
      <c r="F39" s="342">
        <v>7</v>
      </c>
      <c r="G39" s="344">
        <f t="shared" si="1"/>
        <v>15</v>
      </c>
      <c r="H39" s="344"/>
      <c r="I39" s="440"/>
      <c r="J39" s="337" t="s">
        <v>506</v>
      </c>
      <c r="K39" s="337"/>
      <c r="N39" s="339"/>
    </row>
    <row r="40" spans="1:19" s="338" customFormat="1" ht="15.75" customHeight="1" x14ac:dyDescent="0.3">
      <c r="A40" s="338" t="s">
        <v>373</v>
      </c>
      <c r="B40" s="340" t="s">
        <v>413</v>
      </c>
      <c r="C40" s="340" t="s">
        <v>164</v>
      </c>
      <c r="D40" s="341"/>
      <c r="E40" s="342">
        <v>8</v>
      </c>
      <c r="F40" s="342">
        <v>7</v>
      </c>
      <c r="G40" s="344">
        <f t="shared" si="1"/>
        <v>15</v>
      </c>
      <c r="H40" s="344"/>
      <c r="I40" s="440"/>
      <c r="J40" s="337" t="s">
        <v>507</v>
      </c>
      <c r="K40" s="337"/>
      <c r="N40" s="339"/>
    </row>
    <row r="41" spans="1:19" s="338" customFormat="1" ht="15.75" customHeight="1" x14ac:dyDescent="0.3">
      <c r="A41" s="333" t="s">
        <v>373</v>
      </c>
      <c r="B41" s="332" t="s">
        <v>414</v>
      </c>
      <c r="C41" s="332" t="s">
        <v>164</v>
      </c>
      <c r="D41" s="354"/>
      <c r="E41" s="334">
        <v>10</v>
      </c>
      <c r="F41" s="334">
        <v>12</v>
      </c>
      <c r="G41" s="335">
        <f t="shared" si="1"/>
        <v>22</v>
      </c>
      <c r="H41" s="335">
        <f>SUM(G36:G41)</f>
        <v>90</v>
      </c>
      <c r="I41" s="441"/>
      <c r="J41" s="336" t="s">
        <v>508</v>
      </c>
      <c r="K41" s="337"/>
      <c r="N41" s="339"/>
    </row>
    <row r="42" spans="1:19" s="286" customFormat="1" ht="15.75" customHeight="1" x14ac:dyDescent="0.3">
      <c r="A42" s="286" t="s">
        <v>371</v>
      </c>
      <c r="B42" s="267" t="s">
        <v>415</v>
      </c>
      <c r="C42" s="267" t="s">
        <v>243</v>
      </c>
      <c r="D42" s="293">
        <v>34</v>
      </c>
      <c r="E42" s="293">
        <v>34</v>
      </c>
      <c r="F42" s="298"/>
      <c r="G42" s="295">
        <f>SUM(D42:F42)</f>
        <v>68</v>
      </c>
      <c r="H42" s="295">
        <f>SUM(G42:G42)</f>
        <v>68</v>
      </c>
      <c r="I42" s="321" t="s">
        <v>257</v>
      </c>
      <c r="J42" s="285" t="s">
        <v>466</v>
      </c>
      <c r="K42" s="285"/>
      <c r="N42" s="287"/>
    </row>
    <row r="43" spans="1:19" s="346" customFormat="1" ht="13.5" customHeight="1" x14ac:dyDescent="0.3">
      <c r="A43" s="348" t="s">
        <v>371</v>
      </c>
      <c r="B43" s="349" t="s">
        <v>416</v>
      </c>
      <c r="C43" s="349" t="s">
        <v>157</v>
      </c>
      <c r="D43" s="351">
        <v>0</v>
      </c>
      <c r="E43" s="350"/>
      <c r="F43" s="350"/>
      <c r="G43" s="360">
        <f>SUM(D43:F43)</f>
        <v>0</v>
      </c>
      <c r="H43" s="365"/>
      <c r="I43" s="446" t="s">
        <v>257</v>
      </c>
      <c r="J43" s="366" t="s">
        <v>457</v>
      </c>
      <c r="K43" s="337"/>
      <c r="L43" s="338">
        <v>13</v>
      </c>
      <c r="M43" s="338"/>
      <c r="N43" s="339"/>
      <c r="O43" s="338"/>
      <c r="P43" s="338"/>
      <c r="Q43" s="338"/>
      <c r="R43" s="338"/>
      <c r="S43" s="338"/>
    </row>
    <row r="44" spans="1:19" s="346" customFormat="1" ht="13.5" customHeight="1" x14ac:dyDescent="0.3">
      <c r="A44" s="338" t="s">
        <v>371</v>
      </c>
      <c r="B44" s="340" t="s">
        <v>417</v>
      </c>
      <c r="C44" s="340" t="s">
        <v>157</v>
      </c>
      <c r="D44" s="341"/>
      <c r="E44" s="342">
        <v>0</v>
      </c>
      <c r="F44" s="341"/>
      <c r="G44" s="343">
        <f>SUM(D44:F44)</f>
        <v>0</v>
      </c>
      <c r="H44" s="367"/>
      <c r="I44" s="447"/>
      <c r="J44" s="356" t="s">
        <v>457</v>
      </c>
      <c r="K44" s="337"/>
      <c r="L44" s="338">
        <v>10</v>
      </c>
      <c r="M44" s="338"/>
      <c r="N44" s="339"/>
      <c r="O44" s="338"/>
      <c r="P44" s="338"/>
      <c r="Q44" s="338"/>
      <c r="R44" s="338"/>
      <c r="S44" s="338"/>
    </row>
    <row r="45" spans="1:19" s="346" customFormat="1" ht="14.25" customHeight="1" x14ac:dyDescent="0.3">
      <c r="A45" s="333" t="s">
        <v>371</v>
      </c>
      <c r="B45" s="332" t="s">
        <v>418</v>
      </c>
      <c r="C45" s="332" t="s">
        <v>157</v>
      </c>
      <c r="D45" s="354"/>
      <c r="E45" s="334">
        <v>0</v>
      </c>
      <c r="F45" s="358"/>
      <c r="G45" s="358">
        <f>SUM(D45:F45)</f>
        <v>0</v>
      </c>
      <c r="H45" s="335">
        <v>0</v>
      </c>
      <c r="I45" s="448"/>
      <c r="J45" s="368" t="s">
        <v>457</v>
      </c>
      <c r="K45" s="337"/>
      <c r="L45" s="338">
        <v>10</v>
      </c>
      <c r="M45" s="338"/>
      <c r="N45" s="339"/>
      <c r="O45" s="338"/>
      <c r="P45" s="338"/>
      <c r="Q45" s="338"/>
      <c r="R45" s="338"/>
      <c r="S45" s="338"/>
    </row>
    <row r="46" spans="1:19" s="346" customFormat="1" ht="15.75" customHeight="1" x14ac:dyDescent="0.3">
      <c r="A46" s="338" t="s">
        <v>371</v>
      </c>
      <c r="B46" s="340" t="s">
        <v>388</v>
      </c>
      <c r="C46" s="340" t="s">
        <v>141</v>
      </c>
      <c r="D46" s="342">
        <v>21</v>
      </c>
      <c r="E46" s="341"/>
      <c r="F46" s="343"/>
      <c r="G46" s="344">
        <f t="shared" si="1"/>
        <v>21</v>
      </c>
      <c r="H46" s="344"/>
      <c r="I46" s="338" t="s">
        <v>222</v>
      </c>
      <c r="J46" s="337" t="s">
        <v>500</v>
      </c>
      <c r="K46" s="337"/>
      <c r="L46" s="338"/>
      <c r="M46" s="338"/>
      <c r="N46" s="339"/>
      <c r="O46" s="338"/>
      <c r="P46" s="338"/>
      <c r="Q46" s="338"/>
      <c r="R46" s="338"/>
      <c r="S46" s="338"/>
    </row>
    <row r="47" spans="1:19" s="346" customFormat="1" ht="15" customHeight="1" x14ac:dyDescent="0.3">
      <c r="A47" s="338" t="s">
        <v>373</v>
      </c>
      <c r="B47" s="340" t="s">
        <v>419</v>
      </c>
      <c r="C47" s="340" t="s">
        <v>141</v>
      </c>
      <c r="D47" s="342">
        <v>5</v>
      </c>
      <c r="E47" s="342">
        <v>6</v>
      </c>
      <c r="F47" s="341"/>
      <c r="G47" s="344">
        <f t="shared" si="1"/>
        <v>11</v>
      </c>
      <c r="H47" s="344">
        <f>SUM(G46:G47)</f>
        <v>32</v>
      </c>
      <c r="I47" s="364" t="s">
        <v>257</v>
      </c>
      <c r="J47" s="337" t="s">
        <v>501</v>
      </c>
      <c r="K47" s="337"/>
      <c r="L47" s="338"/>
      <c r="M47" s="338"/>
      <c r="N47" s="339"/>
      <c r="O47" s="338"/>
      <c r="P47" s="338"/>
      <c r="Q47" s="338"/>
      <c r="R47" s="338"/>
      <c r="S47" s="338"/>
    </row>
    <row r="48" spans="1:19" s="346" customFormat="1" ht="16.5" customHeight="1" x14ac:dyDescent="0.3">
      <c r="A48" s="348" t="s">
        <v>371</v>
      </c>
      <c r="B48" s="349" t="s">
        <v>420</v>
      </c>
      <c r="C48" s="349" t="s">
        <v>148</v>
      </c>
      <c r="D48" s="351">
        <v>12</v>
      </c>
      <c r="E48" s="350"/>
      <c r="F48" s="350"/>
      <c r="G48" s="352">
        <f t="shared" si="1"/>
        <v>12</v>
      </c>
      <c r="H48" s="352"/>
      <c r="I48" s="445" t="s">
        <v>257</v>
      </c>
      <c r="J48" s="353" t="s">
        <v>509</v>
      </c>
      <c r="K48" s="337"/>
      <c r="L48" s="338"/>
      <c r="M48" s="339"/>
      <c r="N48" s="339"/>
      <c r="O48" s="338"/>
      <c r="P48" s="338"/>
      <c r="Q48" s="338"/>
      <c r="R48" s="338"/>
      <c r="S48" s="338"/>
    </row>
    <row r="49" spans="1:19" s="346" customFormat="1" ht="15.75" customHeight="1" x14ac:dyDescent="0.3">
      <c r="A49" s="338" t="s">
        <v>371</v>
      </c>
      <c r="B49" s="340" t="s">
        <v>421</v>
      </c>
      <c r="C49" s="340" t="s">
        <v>148</v>
      </c>
      <c r="D49" s="342">
        <v>0</v>
      </c>
      <c r="E49" s="341"/>
      <c r="F49" s="341"/>
      <c r="G49" s="344">
        <f t="shared" si="1"/>
        <v>0</v>
      </c>
      <c r="H49" s="344"/>
      <c r="I49" s="440"/>
      <c r="J49" s="356" t="s">
        <v>467</v>
      </c>
      <c r="K49" s="337"/>
      <c r="L49" s="338">
        <v>16</v>
      </c>
      <c r="M49" s="338"/>
      <c r="N49" s="339"/>
      <c r="O49" s="338"/>
      <c r="P49" s="338"/>
      <c r="Q49" s="338"/>
      <c r="R49" s="338"/>
      <c r="S49" s="338"/>
    </row>
    <row r="50" spans="1:19" s="346" customFormat="1" ht="16.5" customHeight="1" x14ac:dyDescent="0.3">
      <c r="A50" s="338" t="s">
        <v>373</v>
      </c>
      <c r="B50" s="340" t="s">
        <v>422</v>
      </c>
      <c r="C50" s="340" t="s">
        <v>148</v>
      </c>
      <c r="D50" s="342">
        <v>8</v>
      </c>
      <c r="E50" s="342">
        <v>7</v>
      </c>
      <c r="F50" s="342">
        <v>5</v>
      </c>
      <c r="G50" s="344">
        <f t="shared" si="1"/>
        <v>20</v>
      </c>
      <c r="H50" s="344"/>
      <c r="I50" s="440"/>
      <c r="J50" s="337" t="s">
        <v>510</v>
      </c>
      <c r="K50" s="337"/>
      <c r="L50" s="338"/>
      <c r="M50" s="338"/>
      <c r="N50" s="339"/>
      <c r="O50" s="338"/>
      <c r="P50" s="338"/>
      <c r="Q50" s="338"/>
      <c r="R50" s="338"/>
      <c r="S50" s="338"/>
    </row>
    <row r="51" spans="1:19" s="346" customFormat="1" ht="15" customHeight="1" x14ac:dyDescent="0.3">
      <c r="A51" s="338" t="s">
        <v>373</v>
      </c>
      <c r="B51" s="340" t="s">
        <v>423</v>
      </c>
      <c r="C51" s="340" t="s">
        <v>148</v>
      </c>
      <c r="D51" s="341"/>
      <c r="E51" s="342">
        <v>5</v>
      </c>
      <c r="F51" s="341"/>
      <c r="G51" s="344">
        <f>SUM(D51:F51)</f>
        <v>5</v>
      </c>
      <c r="H51" s="344"/>
      <c r="I51" s="440"/>
      <c r="J51" s="337" t="s">
        <v>511</v>
      </c>
      <c r="K51" s="337"/>
      <c r="L51" s="338"/>
      <c r="M51" s="338"/>
      <c r="N51" s="339"/>
      <c r="O51" s="338"/>
      <c r="P51" s="338"/>
      <c r="Q51" s="338"/>
      <c r="R51" s="338"/>
      <c r="S51" s="338"/>
    </row>
    <row r="52" spans="1:19" s="346" customFormat="1" ht="14.25" customHeight="1" x14ac:dyDescent="0.3">
      <c r="A52" s="338" t="s">
        <v>373</v>
      </c>
      <c r="B52" s="340" t="s">
        <v>424</v>
      </c>
      <c r="C52" s="340" t="s">
        <v>148</v>
      </c>
      <c r="D52" s="341"/>
      <c r="E52" s="341"/>
      <c r="F52" s="369">
        <v>5</v>
      </c>
      <c r="G52" s="344">
        <f t="shared" si="1"/>
        <v>5</v>
      </c>
      <c r="H52" s="344"/>
      <c r="I52" s="440"/>
      <c r="J52" s="337" t="s">
        <v>512</v>
      </c>
      <c r="K52" s="337"/>
      <c r="L52" s="338"/>
      <c r="M52" s="338"/>
      <c r="N52" s="339"/>
      <c r="O52" s="338"/>
      <c r="P52" s="338"/>
      <c r="Q52" s="338"/>
      <c r="R52" s="338"/>
      <c r="S52" s="338"/>
    </row>
    <row r="53" spans="1:19" s="346" customFormat="1" ht="15.75" customHeight="1" x14ac:dyDescent="0.3">
      <c r="A53" s="333" t="s">
        <v>373</v>
      </c>
      <c r="B53" s="332" t="s">
        <v>425</v>
      </c>
      <c r="C53" s="332" t="s">
        <v>148</v>
      </c>
      <c r="D53" s="354"/>
      <c r="E53" s="334">
        <v>4</v>
      </c>
      <c r="F53" s="334">
        <v>4</v>
      </c>
      <c r="G53" s="335">
        <f t="shared" si="1"/>
        <v>8</v>
      </c>
      <c r="H53" s="335">
        <f>SUM(G48:G53)</f>
        <v>50</v>
      </c>
      <c r="I53" s="441"/>
      <c r="J53" s="336" t="s">
        <v>513</v>
      </c>
      <c r="K53" s="337"/>
      <c r="L53" s="338"/>
      <c r="M53" s="338"/>
      <c r="N53" s="339"/>
      <c r="O53" s="338"/>
      <c r="P53" s="338"/>
      <c r="Q53" s="338"/>
      <c r="R53" s="338"/>
      <c r="S53" s="338"/>
    </row>
    <row r="54" spans="1:19" s="297" customFormat="1" ht="15.75" customHeight="1" x14ac:dyDescent="0.3">
      <c r="A54" s="286" t="s">
        <v>371</v>
      </c>
      <c r="B54" s="267" t="s">
        <v>446</v>
      </c>
      <c r="C54" s="267" t="s">
        <v>468</v>
      </c>
      <c r="D54" s="293">
        <v>21</v>
      </c>
      <c r="E54" s="293">
        <v>21</v>
      </c>
      <c r="F54" s="294"/>
      <c r="G54" s="296">
        <f>SUM(D54:F54)</f>
        <v>42</v>
      </c>
      <c r="H54" s="284"/>
      <c r="I54" s="322"/>
      <c r="J54" s="316" t="s">
        <v>469</v>
      </c>
      <c r="K54" s="285"/>
      <c r="L54" s="286"/>
      <c r="M54" s="286"/>
      <c r="N54" s="287"/>
      <c r="O54" s="286"/>
      <c r="P54" s="286"/>
      <c r="Q54" s="286"/>
      <c r="R54" s="286"/>
      <c r="S54" s="286"/>
    </row>
    <row r="55" spans="1:19" s="297" customFormat="1" ht="15.75" customHeight="1" x14ac:dyDescent="0.3">
      <c r="A55" s="288" t="s">
        <v>371</v>
      </c>
      <c r="B55" s="279" t="s">
        <v>392</v>
      </c>
      <c r="C55" s="279" t="s">
        <v>468</v>
      </c>
      <c r="D55" s="289">
        <v>17</v>
      </c>
      <c r="E55" s="289">
        <v>17</v>
      </c>
      <c r="F55" s="290"/>
      <c r="G55" s="291">
        <f>SUM(D55:F55)</f>
        <v>34</v>
      </c>
      <c r="H55" s="291"/>
      <c r="I55" s="319" t="s">
        <v>257</v>
      </c>
      <c r="J55" s="317" t="s">
        <v>470</v>
      </c>
      <c r="K55" s="285"/>
      <c r="L55" s="286"/>
      <c r="M55" s="286"/>
      <c r="N55" s="287"/>
      <c r="O55" s="286"/>
      <c r="P55" s="286"/>
      <c r="Q55" s="286"/>
      <c r="R55" s="286"/>
      <c r="S55" s="286"/>
    </row>
    <row r="56" spans="1:19" s="346" customFormat="1" ht="14.25" customHeight="1" x14ac:dyDescent="0.3">
      <c r="A56" s="338" t="s">
        <v>373</v>
      </c>
      <c r="B56" s="340" t="s">
        <v>426</v>
      </c>
      <c r="C56" s="340" t="s">
        <v>168</v>
      </c>
      <c r="D56" s="342">
        <v>7</v>
      </c>
      <c r="E56" s="342">
        <v>7</v>
      </c>
      <c r="F56" s="342">
        <v>7</v>
      </c>
      <c r="G56" s="344">
        <f t="shared" si="1"/>
        <v>21</v>
      </c>
      <c r="H56" s="344"/>
      <c r="I56" s="440" t="s">
        <v>257</v>
      </c>
      <c r="J56" s="337" t="s">
        <v>514</v>
      </c>
      <c r="K56" s="337"/>
      <c r="L56" s="338"/>
      <c r="M56" s="338"/>
      <c r="N56" s="339"/>
      <c r="O56" s="338"/>
      <c r="P56" s="338"/>
      <c r="Q56" s="338"/>
      <c r="R56" s="338"/>
      <c r="S56" s="338"/>
    </row>
    <row r="57" spans="1:19" s="346" customFormat="1" ht="15.75" customHeight="1" x14ac:dyDescent="0.3">
      <c r="A57" s="338" t="s">
        <v>373</v>
      </c>
      <c r="B57" s="340" t="s">
        <v>427</v>
      </c>
      <c r="C57" s="340" t="s">
        <v>168</v>
      </c>
      <c r="D57" s="357"/>
      <c r="E57" s="342">
        <v>20</v>
      </c>
      <c r="F57" s="341"/>
      <c r="G57" s="344">
        <f t="shared" si="1"/>
        <v>20</v>
      </c>
      <c r="H57" s="344"/>
      <c r="I57" s="440"/>
      <c r="J57" s="337" t="s">
        <v>516</v>
      </c>
      <c r="K57" s="337"/>
      <c r="L57" s="338"/>
      <c r="M57" s="338"/>
      <c r="N57" s="339"/>
      <c r="O57" s="338"/>
      <c r="P57" s="338"/>
      <c r="Q57" s="338"/>
      <c r="R57" s="338"/>
      <c r="S57" s="338"/>
    </row>
    <row r="58" spans="1:19" s="346" customFormat="1" ht="15" customHeight="1" x14ac:dyDescent="0.3">
      <c r="A58" s="338" t="s">
        <v>373</v>
      </c>
      <c r="B58" s="340" t="s">
        <v>428</v>
      </c>
      <c r="C58" s="340" t="s">
        <v>168</v>
      </c>
      <c r="D58" s="341"/>
      <c r="E58" s="342">
        <v>20</v>
      </c>
      <c r="F58" s="370"/>
      <c r="G58" s="344">
        <f t="shared" si="1"/>
        <v>20</v>
      </c>
      <c r="H58" s="344"/>
      <c r="I58" s="440"/>
      <c r="J58" s="337" t="s">
        <v>517</v>
      </c>
      <c r="K58" s="337"/>
      <c r="L58" s="338"/>
      <c r="M58" s="338"/>
      <c r="N58" s="339"/>
      <c r="O58" s="338"/>
      <c r="P58" s="338"/>
      <c r="Q58" s="338"/>
      <c r="R58" s="338"/>
      <c r="S58" s="338"/>
    </row>
    <row r="59" spans="1:19" s="346" customFormat="1" ht="14.25" customHeight="1" x14ac:dyDescent="0.3">
      <c r="A59" s="338" t="s">
        <v>373</v>
      </c>
      <c r="B59" s="340" t="s">
        <v>429</v>
      </c>
      <c r="C59" s="340" t="s">
        <v>168</v>
      </c>
      <c r="D59" s="341"/>
      <c r="E59" s="357"/>
      <c r="F59" s="342"/>
      <c r="G59" s="344">
        <f t="shared" si="1"/>
        <v>0</v>
      </c>
      <c r="H59" s="344"/>
      <c r="I59" s="440"/>
      <c r="J59" s="337" t="s">
        <v>518</v>
      </c>
      <c r="K59" s="337"/>
      <c r="L59" s="338"/>
      <c r="M59" s="338"/>
      <c r="N59" s="339"/>
      <c r="O59" s="338"/>
      <c r="P59" s="338"/>
      <c r="Q59" s="338"/>
      <c r="R59" s="338"/>
      <c r="S59" s="338"/>
    </row>
    <row r="60" spans="1:19" s="346" customFormat="1" ht="13.5" customHeight="1" x14ac:dyDescent="0.3">
      <c r="A60" s="338" t="s">
        <v>373</v>
      </c>
      <c r="B60" s="340" t="s">
        <v>430</v>
      </c>
      <c r="C60" s="340" t="s">
        <v>168</v>
      </c>
      <c r="D60" s="341"/>
      <c r="E60" s="357"/>
      <c r="F60" s="342">
        <v>6</v>
      </c>
      <c r="G60" s="344">
        <f t="shared" si="1"/>
        <v>6</v>
      </c>
      <c r="H60" s="344"/>
      <c r="I60" s="440"/>
      <c r="J60" s="337" t="s">
        <v>519</v>
      </c>
      <c r="K60" s="337"/>
      <c r="L60" s="338"/>
      <c r="M60" s="338"/>
      <c r="N60" s="339"/>
      <c r="O60" s="338"/>
      <c r="P60" s="338"/>
      <c r="Q60" s="338"/>
      <c r="R60" s="338"/>
      <c r="S60" s="338"/>
    </row>
    <row r="61" spans="1:19" s="346" customFormat="1" ht="15" customHeight="1" x14ac:dyDescent="0.3">
      <c r="A61" s="338" t="s">
        <v>373</v>
      </c>
      <c r="B61" s="340" t="s">
        <v>431</v>
      </c>
      <c r="C61" s="340" t="s">
        <v>168</v>
      </c>
      <c r="D61" s="341"/>
      <c r="E61" s="342">
        <v>9</v>
      </c>
      <c r="F61" s="343"/>
      <c r="G61" s="344">
        <f t="shared" si="1"/>
        <v>9</v>
      </c>
      <c r="H61" s="344"/>
      <c r="I61" s="440"/>
      <c r="J61" s="337" t="s">
        <v>520</v>
      </c>
      <c r="K61" s="337"/>
      <c r="L61" s="338"/>
      <c r="M61" s="338"/>
      <c r="N61" s="339"/>
      <c r="O61" s="338"/>
      <c r="P61" s="338"/>
      <c r="Q61" s="338"/>
      <c r="R61" s="338"/>
      <c r="S61" s="338"/>
    </row>
    <row r="62" spans="1:19" s="346" customFormat="1" ht="15" customHeight="1" x14ac:dyDescent="0.3">
      <c r="A62" s="338" t="s">
        <v>373</v>
      </c>
      <c r="B62" s="340" t="s">
        <v>365</v>
      </c>
      <c r="C62" s="340" t="s">
        <v>168</v>
      </c>
      <c r="D62" s="342">
        <v>3</v>
      </c>
      <c r="E62" s="357"/>
      <c r="F62" s="370"/>
      <c r="G62" s="344">
        <f t="shared" si="1"/>
        <v>3</v>
      </c>
      <c r="H62" s="344"/>
      <c r="I62" s="440"/>
      <c r="J62" s="337" t="s">
        <v>521</v>
      </c>
      <c r="K62" s="337"/>
      <c r="L62" s="338"/>
      <c r="M62" s="338"/>
      <c r="N62" s="339"/>
      <c r="O62" s="338"/>
      <c r="P62" s="338"/>
      <c r="Q62" s="338"/>
      <c r="R62" s="338"/>
      <c r="S62" s="338"/>
    </row>
    <row r="63" spans="1:19" s="346" customFormat="1" ht="14.25" customHeight="1" x14ac:dyDescent="0.3">
      <c r="A63" s="338" t="s">
        <v>373</v>
      </c>
      <c r="B63" s="340" t="s">
        <v>433</v>
      </c>
      <c r="C63" s="340" t="s">
        <v>168</v>
      </c>
      <c r="D63" s="341"/>
      <c r="E63" s="357"/>
      <c r="F63" s="342"/>
      <c r="G63" s="344">
        <f t="shared" si="1"/>
        <v>0</v>
      </c>
      <c r="H63" s="344"/>
      <c r="I63" s="440"/>
      <c r="J63" s="337" t="s">
        <v>518</v>
      </c>
      <c r="K63" s="337"/>
      <c r="L63" s="338"/>
      <c r="M63" s="338"/>
      <c r="N63" s="339"/>
      <c r="O63" s="338"/>
      <c r="P63" s="338"/>
      <c r="Q63" s="338"/>
      <c r="R63" s="338"/>
      <c r="S63" s="338"/>
    </row>
    <row r="64" spans="1:19" s="346" customFormat="1" ht="15" customHeight="1" x14ac:dyDescent="0.3">
      <c r="A64" s="338" t="s">
        <v>373</v>
      </c>
      <c r="B64" s="340" t="s">
        <v>434</v>
      </c>
      <c r="C64" s="340" t="s">
        <v>168</v>
      </c>
      <c r="D64" s="342">
        <v>9</v>
      </c>
      <c r="E64" s="342">
        <v>7</v>
      </c>
      <c r="F64" s="343"/>
      <c r="G64" s="344">
        <f>SUM(D64:F64)</f>
        <v>16</v>
      </c>
      <c r="H64" s="367"/>
      <c r="I64" s="440"/>
      <c r="J64" s="337" t="s">
        <v>515</v>
      </c>
      <c r="K64" s="359"/>
      <c r="L64" s="339"/>
      <c r="M64" s="338"/>
      <c r="N64" s="339"/>
      <c r="O64" s="338"/>
      <c r="P64" s="338"/>
      <c r="Q64" s="338"/>
      <c r="R64" s="338"/>
      <c r="S64" s="338"/>
    </row>
    <row r="65" spans="1:19" s="346" customFormat="1" ht="14.25" customHeight="1" x14ac:dyDescent="0.3">
      <c r="A65" s="338" t="s">
        <v>373</v>
      </c>
      <c r="B65" s="340" t="s">
        <v>435</v>
      </c>
      <c r="C65" s="340" t="s">
        <v>168</v>
      </c>
      <c r="D65" s="341"/>
      <c r="E65" s="357"/>
      <c r="F65" s="369">
        <v>8</v>
      </c>
      <c r="G65" s="344">
        <f t="shared" si="1"/>
        <v>8</v>
      </c>
      <c r="H65" s="344">
        <f>SUM(G56:G65)</f>
        <v>103</v>
      </c>
      <c r="I65" s="440"/>
      <c r="J65" s="337" t="s">
        <v>519</v>
      </c>
      <c r="K65" s="337"/>
      <c r="L65" s="338"/>
      <c r="M65" s="338"/>
      <c r="N65" s="339"/>
      <c r="O65" s="338"/>
      <c r="P65" s="338"/>
      <c r="Q65" s="338"/>
      <c r="R65" s="338"/>
      <c r="S65" s="338"/>
    </row>
    <row r="66" spans="1:19" s="286" customFormat="1" ht="16.5" customHeight="1" x14ac:dyDescent="0.3">
      <c r="A66" s="281" t="s">
        <v>371</v>
      </c>
      <c r="B66" s="278" t="s">
        <v>436</v>
      </c>
      <c r="C66" s="278" t="s">
        <v>197</v>
      </c>
      <c r="D66" s="282">
        <v>16</v>
      </c>
      <c r="E66" s="282">
        <v>16</v>
      </c>
      <c r="F66" s="283"/>
      <c r="G66" s="284">
        <f>SUM(D66:F66)</f>
        <v>32</v>
      </c>
      <c r="H66" s="284"/>
      <c r="I66" s="323"/>
      <c r="J66" s="324" t="s">
        <v>471</v>
      </c>
      <c r="K66" s="285"/>
      <c r="N66" s="287"/>
    </row>
    <row r="67" spans="1:19" s="286" customFormat="1" ht="15.75" customHeight="1" x14ac:dyDescent="0.3">
      <c r="A67" s="288" t="s">
        <v>373</v>
      </c>
      <c r="B67" s="279" t="s">
        <v>437</v>
      </c>
      <c r="C67" s="279" t="s">
        <v>197</v>
      </c>
      <c r="D67" s="289">
        <v>8</v>
      </c>
      <c r="E67" s="289">
        <v>8</v>
      </c>
      <c r="F67" s="325">
        <v>8</v>
      </c>
      <c r="G67" s="291">
        <f>SUM(D67:F67)</f>
        <v>24</v>
      </c>
      <c r="H67" s="291">
        <f>SUM(G66:G67)</f>
        <v>56</v>
      </c>
      <c r="I67" s="326" t="s">
        <v>222</v>
      </c>
      <c r="J67" s="307" t="s">
        <v>472</v>
      </c>
      <c r="K67" s="285"/>
      <c r="N67" s="287"/>
    </row>
    <row r="68" spans="1:19" s="346" customFormat="1" ht="18" customHeight="1" x14ac:dyDescent="0.3">
      <c r="A68" s="348" t="s">
        <v>371</v>
      </c>
      <c r="B68" s="349" t="s">
        <v>438</v>
      </c>
      <c r="C68" s="349" t="s">
        <v>156</v>
      </c>
      <c r="D68" s="350"/>
      <c r="E68" s="351">
        <v>0</v>
      </c>
      <c r="F68" s="360"/>
      <c r="G68" s="360">
        <f t="shared" si="1"/>
        <v>0</v>
      </c>
      <c r="H68" s="352"/>
      <c r="I68" s="446" t="s">
        <v>257</v>
      </c>
      <c r="J68" s="361" t="s">
        <v>457</v>
      </c>
      <c r="K68" s="362"/>
      <c r="L68" s="346">
        <v>10</v>
      </c>
      <c r="N68" s="339"/>
      <c r="O68" s="338"/>
      <c r="P68" s="338"/>
      <c r="Q68" s="338"/>
      <c r="R68" s="338"/>
      <c r="S68" s="338"/>
    </row>
    <row r="69" spans="1:19" s="346" customFormat="1" ht="15" customHeight="1" x14ac:dyDescent="0.3">
      <c r="A69" s="333" t="s">
        <v>371</v>
      </c>
      <c r="B69" s="332" t="s">
        <v>440</v>
      </c>
      <c r="C69" s="332" t="s">
        <v>156</v>
      </c>
      <c r="D69" s="334">
        <v>0</v>
      </c>
      <c r="E69" s="334">
        <v>0</v>
      </c>
      <c r="F69" s="358"/>
      <c r="G69" s="358">
        <f t="shared" si="1"/>
        <v>0</v>
      </c>
      <c r="H69" s="335">
        <v>0</v>
      </c>
      <c r="I69" s="449"/>
      <c r="J69" s="363" t="s">
        <v>457</v>
      </c>
      <c r="K69" s="337"/>
      <c r="L69" s="338">
        <v>24</v>
      </c>
      <c r="M69" s="346">
        <v>16</v>
      </c>
      <c r="N69" s="339"/>
      <c r="O69" s="338"/>
      <c r="P69" s="338"/>
      <c r="Q69" s="338"/>
      <c r="R69" s="338"/>
      <c r="S69" s="338"/>
    </row>
    <row r="70" spans="1:19" s="297" customFormat="1" ht="15" customHeight="1" x14ac:dyDescent="0.3">
      <c r="A70" s="288" t="s">
        <v>371</v>
      </c>
      <c r="B70" s="279" t="s">
        <v>376</v>
      </c>
      <c r="C70" s="279" t="s">
        <v>473</v>
      </c>
      <c r="D70" s="289">
        <v>15</v>
      </c>
      <c r="E70" s="289">
        <v>15</v>
      </c>
      <c r="F70" s="290"/>
      <c r="G70" s="291">
        <f>SUM(D70:F70)</f>
        <v>30</v>
      </c>
      <c r="H70" s="295"/>
      <c r="I70" s="286"/>
      <c r="J70" s="299" t="s">
        <v>474</v>
      </c>
      <c r="K70" s="327" t="s">
        <v>475</v>
      </c>
      <c r="L70" s="286"/>
      <c r="N70" s="287"/>
      <c r="O70" s="286"/>
      <c r="P70" s="286"/>
      <c r="Q70" s="286"/>
      <c r="R70" s="286"/>
      <c r="S70" s="286"/>
    </row>
    <row r="71" spans="1:19" s="286" customFormat="1" ht="15" customHeight="1" x14ac:dyDescent="0.3">
      <c r="A71" s="281" t="s">
        <v>371</v>
      </c>
      <c r="B71" s="278" t="s">
        <v>441</v>
      </c>
      <c r="C71" s="278" t="s">
        <v>221</v>
      </c>
      <c r="D71" s="282">
        <v>8</v>
      </c>
      <c r="E71" s="328"/>
      <c r="F71" s="292"/>
      <c r="G71" s="284">
        <f>SUM(D71:F71)</f>
        <v>8</v>
      </c>
      <c r="H71" s="284"/>
      <c r="I71" s="438" t="s">
        <v>257</v>
      </c>
      <c r="J71" s="324" t="s">
        <v>476</v>
      </c>
      <c r="K71" s="285"/>
      <c r="M71" s="329" t="s">
        <v>477</v>
      </c>
      <c r="N71" s="287"/>
    </row>
    <row r="72" spans="1:19" s="286" customFormat="1" ht="15" customHeight="1" x14ac:dyDescent="0.3">
      <c r="A72" s="288" t="s">
        <v>371</v>
      </c>
      <c r="B72" s="279" t="s">
        <v>442</v>
      </c>
      <c r="C72" s="279" t="s">
        <v>221</v>
      </c>
      <c r="D72" s="289">
        <v>12</v>
      </c>
      <c r="E72" s="330"/>
      <c r="F72" s="290"/>
      <c r="G72" s="291">
        <f>SUM(D72:F72)</f>
        <v>12</v>
      </c>
      <c r="H72" s="291">
        <f>SUM(G71:G72)</f>
        <v>20</v>
      </c>
      <c r="I72" s="439"/>
      <c r="J72" s="317" t="s">
        <v>476</v>
      </c>
      <c r="K72" s="285"/>
      <c r="N72" s="287"/>
      <c r="O72" s="304" t="s">
        <v>439</v>
      </c>
    </row>
    <row r="73" spans="1:19" s="346" customFormat="1" ht="15" customHeight="1" x14ac:dyDescent="0.3">
      <c r="A73" s="338" t="s">
        <v>371</v>
      </c>
      <c r="B73" s="340" t="s">
        <v>443</v>
      </c>
      <c r="C73" s="340" t="s">
        <v>144</v>
      </c>
      <c r="D73" s="341"/>
      <c r="E73" s="342">
        <v>12</v>
      </c>
      <c r="F73" s="341"/>
      <c r="G73" s="344">
        <f t="shared" ref="G73" si="4">SUM(D73:F73)</f>
        <v>12</v>
      </c>
      <c r="H73" s="344"/>
      <c r="I73" s="371"/>
      <c r="J73" s="337" t="s">
        <v>523</v>
      </c>
      <c r="K73" s="337"/>
      <c r="L73" s="337"/>
      <c r="M73" s="338"/>
      <c r="N73" s="339"/>
      <c r="O73" s="338"/>
      <c r="P73" s="338"/>
      <c r="Q73" s="338"/>
      <c r="R73" s="338"/>
      <c r="S73" s="338"/>
    </row>
    <row r="74" spans="1:19" s="346" customFormat="1" ht="14.25" customHeight="1" x14ac:dyDescent="0.3">
      <c r="A74" s="338" t="s">
        <v>373</v>
      </c>
      <c r="B74" s="340" t="s">
        <v>444</v>
      </c>
      <c r="C74" s="340" t="s">
        <v>144</v>
      </c>
      <c r="D74" s="342">
        <v>13</v>
      </c>
      <c r="E74" s="341"/>
      <c r="F74" s="341"/>
      <c r="G74" s="344">
        <f>SUM(D74:F74)</f>
        <v>13</v>
      </c>
      <c r="H74" s="344"/>
      <c r="I74" s="371"/>
      <c r="J74" s="337" t="s">
        <v>524</v>
      </c>
      <c r="K74" s="337"/>
      <c r="L74" s="338"/>
      <c r="M74" s="338"/>
      <c r="N74" s="339"/>
      <c r="O74" s="338"/>
      <c r="P74" s="338"/>
      <c r="Q74" s="338"/>
      <c r="R74" s="338"/>
      <c r="S74" s="338"/>
    </row>
    <row r="75" spans="1:19" s="346" customFormat="1" ht="14.25" customHeight="1" x14ac:dyDescent="0.3">
      <c r="A75" s="338" t="s">
        <v>373</v>
      </c>
      <c r="B75" s="340" t="s">
        <v>445</v>
      </c>
      <c r="C75" s="340" t="s">
        <v>144</v>
      </c>
      <c r="D75" s="341"/>
      <c r="E75" s="342">
        <v>13</v>
      </c>
      <c r="F75" s="343"/>
      <c r="G75" s="344">
        <f>SUM(D75:F75)</f>
        <v>13</v>
      </c>
      <c r="H75" s="344"/>
      <c r="I75" s="345" t="s">
        <v>478</v>
      </c>
      <c r="J75" s="337" t="s">
        <v>483</v>
      </c>
      <c r="K75" s="337"/>
      <c r="L75" s="338"/>
      <c r="M75" s="338"/>
      <c r="N75" s="339"/>
      <c r="O75" s="338"/>
      <c r="P75" s="338"/>
      <c r="Q75" s="338"/>
      <c r="R75" s="338"/>
      <c r="S75" s="338"/>
    </row>
    <row r="76" spans="1:19" s="346" customFormat="1" ht="13.5" customHeight="1" x14ac:dyDescent="0.3">
      <c r="A76" s="338" t="s">
        <v>371</v>
      </c>
      <c r="B76" s="340" t="s">
        <v>447</v>
      </c>
      <c r="C76" s="340" t="s">
        <v>144</v>
      </c>
      <c r="D76" s="342">
        <v>10</v>
      </c>
      <c r="E76" s="342">
        <v>11</v>
      </c>
      <c r="F76" s="341"/>
      <c r="G76" s="344">
        <f>SUM(D76:F76)</f>
        <v>21</v>
      </c>
      <c r="H76" s="372"/>
      <c r="I76" s="371"/>
      <c r="J76" s="337" t="s">
        <v>525</v>
      </c>
      <c r="K76" s="337"/>
      <c r="L76" s="339"/>
      <c r="M76" s="338"/>
      <c r="N76" s="339"/>
      <c r="O76" s="338"/>
      <c r="P76" s="338"/>
      <c r="Q76" s="338"/>
      <c r="R76" s="338"/>
      <c r="S76" s="338"/>
    </row>
    <row r="77" spans="1:19" s="346" customFormat="1" ht="13.5" customHeight="1" x14ac:dyDescent="0.3">
      <c r="A77" s="338" t="s">
        <v>371</v>
      </c>
      <c r="B77" s="340" t="s">
        <v>388</v>
      </c>
      <c r="C77" s="340" t="s">
        <v>144</v>
      </c>
      <c r="D77" s="341"/>
      <c r="E77" s="342">
        <v>21</v>
      </c>
      <c r="F77" s="343"/>
      <c r="G77" s="344">
        <f t="shared" ref="G77" si="5">SUM(D77:F77)</f>
        <v>21</v>
      </c>
      <c r="H77" s="374"/>
      <c r="I77" s="371"/>
      <c r="J77" s="337" t="s">
        <v>530</v>
      </c>
      <c r="K77" s="337"/>
      <c r="L77" s="339"/>
      <c r="M77" s="338"/>
      <c r="N77" s="339"/>
      <c r="O77" s="338"/>
      <c r="P77" s="338"/>
      <c r="Q77" s="338"/>
      <c r="R77" s="338"/>
      <c r="S77" s="338"/>
    </row>
    <row r="78" spans="1:19" s="346" customFormat="1" ht="17.25" customHeight="1" x14ac:dyDescent="0.3">
      <c r="A78" s="338" t="s">
        <v>373</v>
      </c>
      <c r="B78" s="340" t="s">
        <v>415</v>
      </c>
      <c r="C78" s="340" t="s">
        <v>144</v>
      </c>
      <c r="D78" s="342">
        <v>18</v>
      </c>
      <c r="E78" s="342">
        <v>14</v>
      </c>
      <c r="F78" s="342">
        <v>14</v>
      </c>
      <c r="G78" s="344">
        <f>SUM(D78:F78)</f>
        <v>46</v>
      </c>
      <c r="H78" s="344"/>
      <c r="I78" s="371"/>
      <c r="J78" s="337" t="s">
        <v>526</v>
      </c>
      <c r="K78" s="337"/>
      <c r="L78" s="338"/>
      <c r="M78" s="338"/>
      <c r="N78" s="339"/>
      <c r="O78" s="338"/>
      <c r="P78" s="338"/>
      <c r="Q78" s="338"/>
      <c r="R78" s="338"/>
      <c r="S78" s="338"/>
    </row>
    <row r="79" spans="1:19" s="346" customFormat="1" x14ac:dyDescent="0.3">
      <c r="A79" s="338" t="s">
        <v>373</v>
      </c>
      <c r="B79" s="340" t="s">
        <v>448</v>
      </c>
      <c r="C79" s="340" t="s">
        <v>144</v>
      </c>
      <c r="D79" s="341"/>
      <c r="E79" s="342">
        <v>9</v>
      </c>
      <c r="F79" s="343"/>
      <c r="G79" s="344">
        <f t="shared" ref="G79:G80" si="6">SUM(D79:F79)</f>
        <v>9</v>
      </c>
      <c r="H79" s="344"/>
      <c r="I79" s="371"/>
      <c r="J79" s="359" t="s">
        <v>527</v>
      </c>
      <c r="K79" s="373"/>
      <c r="M79" s="338"/>
      <c r="N79" s="338"/>
      <c r="O79" s="338"/>
      <c r="P79" s="338"/>
      <c r="Q79" s="338"/>
      <c r="R79" s="338"/>
      <c r="S79" s="338"/>
    </row>
    <row r="80" spans="1:19" s="346" customFormat="1" x14ac:dyDescent="0.3">
      <c r="A80" s="338" t="s">
        <v>373</v>
      </c>
      <c r="B80" s="340" t="s">
        <v>449</v>
      </c>
      <c r="C80" s="340" t="s">
        <v>144</v>
      </c>
      <c r="D80" s="342">
        <v>4</v>
      </c>
      <c r="E80" s="342">
        <v>4</v>
      </c>
      <c r="F80" s="369">
        <v>4</v>
      </c>
      <c r="G80" s="344">
        <f t="shared" si="6"/>
        <v>12</v>
      </c>
      <c r="H80" s="367"/>
      <c r="I80" s="371" t="s">
        <v>502</v>
      </c>
      <c r="J80" s="359" t="s">
        <v>528</v>
      </c>
      <c r="K80" s="337"/>
      <c r="L80" s="338"/>
      <c r="M80" s="338"/>
      <c r="N80" s="338"/>
      <c r="O80" s="338"/>
      <c r="P80" s="338"/>
      <c r="Q80" s="338"/>
      <c r="R80" s="338"/>
      <c r="S80" s="338"/>
    </row>
    <row r="81" spans="1:19" s="346" customFormat="1" x14ac:dyDescent="0.3">
      <c r="A81" s="338" t="s">
        <v>373</v>
      </c>
      <c r="B81" s="340" t="s">
        <v>450</v>
      </c>
      <c r="C81" s="340" t="s">
        <v>144</v>
      </c>
      <c r="D81" s="341"/>
      <c r="E81" s="357"/>
      <c r="F81" s="342">
        <v>6</v>
      </c>
      <c r="G81" s="344">
        <f>SUM(D81:F81)</f>
        <v>6</v>
      </c>
      <c r="H81" s="344">
        <f>SUM(G73:G81)</f>
        <v>153</v>
      </c>
      <c r="I81" s="371"/>
      <c r="J81" s="359" t="s">
        <v>529</v>
      </c>
      <c r="K81" s="337"/>
      <c r="L81" s="338"/>
      <c r="M81" s="338"/>
      <c r="N81" s="338"/>
      <c r="O81" s="338"/>
      <c r="P81" s="338"/>
      <c r="Q81" s="338"/>
      <c r="R81" s="338"/>
      <c r="S81" s="338"/>
    </row>
    <row r="82" spans="1:19" s="286" customFormat="1" ht="12.75" customHeight="1" x14ac:dyDescent="0.3">
      <c r="A82" s="281" t="s">
        <v>371</v>
      </c>
      <c r="B82" s="278" t="s">
        <v>451</v>
      </c>
      <c r="C82" s="278" t="s">
        <v>479</v>
      </c>
      <c r="D82" s="282">
        <v>38</v>
      </c>
      <c r="E82" s="282">
        <v>38</v>
      </c>
      <c r="F82" s="292"/>
      <c r="G82" s="284">
        <f>SUM(D82:F82)</f>
        <v>76</v>
      </c>
      <c r="H82" s="284"/>
      <c r="I82" s="323" t="s">
        <v>257</v>
      </c>
      <c r="J82" s="324" t="s">
        <v>480</v>
      </c>
      <c r="K82" s="285"/>
      <c r="N82" s="287"/>
    </row>
    <row r="83" spans="1:19" s="286" customFormat="1" ht="15.75" customHeight="1" x14ac:dyDescent="0.3">
      <c r="A83" s="288" t="s">
        <v>373</v>
      </c>
      <c r="B83" s="279" t="s">
        <v>451</v>
      </c>
      <c r="C83" s="279" t="s">
        <v>220</v>
      </c>
      <c r="D83" s="289">
        <v>17</v>
      </c>
      <c r="E83" s="289">
        <v>16</v>
      </c>
      <c r="F83" s="289">
        <v>19</v>
      </c>
      <c r="G83" s="291">
        <f>SUM(D83:F83)</f>
        <v>52</v>
      </c>
      <c r="H83" s="291">
        <f>G82+G83</f>
        <v>128</v>
      </c>
      <c r="I83" s="331" t="s">
        <v>257</v>
      </c>
      <c r="J83" s="307" t="s">
        <v>481</v>
      </c>
      <c r="K83" s="285"/>
      <c r="N83" s="287"/>
    </row>
    <row r="84" spans="1:19" x14ac:dyDescent="0.3">
      <c r="A84" s="149"/>
      <c r="B84" s="91"/>
      <c r="C84" s="91"/>
      <c r="D84" s="91"/>
      <c r="E84" s="91"/>
      <c r="F84" s="91"/>
      <c r="G84" s="91">
        <f>SUM(G4:G81)</f>
        <v>1059</v>
      </c>
      <c r="H84" s="91">
        <f>SUM(H4:H81)</f>
        <v>865</v>
      </c>
      <c r="J84" s="271"/>
      <c r="K84" s="272"/>
      <c r="L84" s="149"/>
      <c r="M84" s="149"/>
      <c r="N84" s="149"/>
      <c r="O84" s="149"/>
      <c r="P84" s="149"/>
      <c r="Q84" s="149"/>
      <c r="R84" s="149"/>
      <c r="S84" s="149"/>
    </row>
    <row r="85" spans="1:19" x14ac:dyDescent="0.3">
      <c r="G85" s="91"/>
      <c r="J85" s="271"/>
      <c r="K85" s="272"/>
      <c r="L85" s="149"/>
      <c r="M85" s="149"/>
      <c r="N85" s="149"/>
      <c r="O85" s="149"/>
      <c r="P85" s="149"/>
      <c r="Q85" s="149"/>
      <c r="R85" s="149"/>
      <c r="S85" s="149"/>
    </row>
    <row r="86" spans="1:19" ht="19.5" customHeight="1" x14ac:dyDescent="0.3">
      <c r="J86" s="271"/>
      <c r="K86" s="272"/>
      <c r="L86" s="149"/>
      <c r="M86" s="149"/>
      <c r="N86" s="149"/>
      <c r="O86" s="149"/>
      <c r="P86" s="149"/>
      <c r="Q86" s="149"/>
      <c r="R86" s="149"/>
      <c r="S86" s="149"/>
    </row>
    <row r="87" spans="1:19" ht="15.75" customHeight="1" x14ac:dyDescent="0.3">
      <c r="J87" s="271"/>
      <c r="K87" s="272"/>
      <c r="L87" s="149"/>
      <c r="M87" s="149"/>
      <c r="N87" s="149"/>
      <c r="O87" s="149"/>
      <c r="P87" s="149"/>
      <c r="Q87" s="149"/>
      <c r="R87" s="149"/>
      <c r="S87" s="149"/>
    </row>
    <row r="88" spans="1:19" ht="20.25" customHeight="1" x14ac:dyDescent="0.3">
      <c r="J88" s="271"/>
      <c r="K88" s="272"/>
      <c r="L88" s="149"/>
      <c r="M88" s="149"/>
      <c r="N88" s="149"/>
      <c r="O88" s="149"/>
      <c r="P88" s="149"/>
      <c r="Q88" s="149"/>
      <c r="R88" s="149"/>
      <c r="S88" s="149"/>
    </row>
    <row r="89" spans="1:19" ht="17.25" customHeight="1" x14ac:dyDescent="0.3">
      <c r="J89" s="271"/>
      <c r="K89" s="272"/>
      <c r="L89" s="149"/>
      <c r="M89" s="149"/>
      <c r="N89" s="149"/>
      <c r="O89" s="149"/>
      <c r="P89" s="149"/>
      <c r="Q89" s="149"/>
      <c r="R89" s="149"/>
      <c r="S89" s="149"/>
    </row>
    <row r="90" spans="1:19" x14ac:dyDescent="0.3">
      <c r="J90" s="271"/>
      <c r="K90" s="272"/>
      <c r="L90" s="149"/>
      <c r="M90" s="149"/>
      <c r="N90" s="149"/>
      <c r="O90" s="149"/>
      <c r="P90" s="149"/>
      <c r="Q90" s="149"/>
      <c r="R90" s="149"/>
      <c r="S90" s="149"/>
    </row>
    <row r="91" spans="1:19" ht="18.75" customHeight="1" x14ac:dyDescent="0.3">
      <c r="J91" s="271"/>
      <c r="K91" s="272"/>
      <c r="L91" s="149"/>
      <c r="M91" s="149"/>
      <c r="N91" s="149"/>
      <c r="O91" s="149"/>
      <c r="P91" s="149"/>
      <c r="Q91" s="149"/>
      <c r="R91" s="149"/>
      <c r="S91" s="149"/>
    </row>
    <row r="92" spans="1:19" ht="16.5" customHeight="1" x14ac:dyDescent="0.3">
      <c r="J92" s="271"/>
      <c r="K92" s="272"/>
      <c r="L92" s="149"/>
      <c r="M92" s="149"/>
      <c r="N92" s="149"/>
      <c r="O92" s="149"/>
      <c r="P92" s="149"/>
      <c r="Q92" s="149"/>
      <c r="R92" s="149"/>
      <c r="S92" s="149"/>
    </row>
    <row r="93" spans="1:19" ht="14.25" customHeight="1" x14ac:dyDescent="0.3">
      <c r="J93" s="271"/>
      <c r="K93" s="272"/>
      <c r="L93" s="149"/>
      <c r="M93" s="149"/>
      <c r="N93" s="149"/>
      <c r="O93" s="149"/>
      <c r="P93" s="149"/>
      <c r="Q93" s="149"/>
      <c r="R93" s="149"/>
      <c r="S93" s="149"/>
    </row>
    <row r="94" spans="1:19" ht="17.25" customHeight="1" x14ac:dyDescent="0.3">
      <c r="J94" s="271"/>
      <c r="K94" s="272"/>
      <c r="L94" s="149"/>
      <c r="M94" s="149"/>
      <c r="N94" s="149"/>
      <c r="O94" s="149"/>
      <c r="P94" s="149"/>
      <c r="Q94" s="149"/>
      <c r="R94" s="149"/>
      <c r="S94" s="149"/>
    </row>
    <row r="95" spans="1:19" ht="15" customHeight="1" x14ac:dyDescent="0.3">
      <c r="J95" s="271"/>
      <c r="K95" s="272"/>
      <c r="L95" s="149"/>
      <c r="M95" s="149"/>
      <c r="N95" s="149"/>
      <c r="O95" s="149"/>
      <c r="P95" s="149"/>
      <c r="Q95" s="149"/>
      <c r="R95" s="149"/>
      <c r="S95" s="149"/>
    </row>
    <row r="96" spans="1:19" ht="16.5" customHeight="1" x14ac:dyDescent="0.3">
      <c r="J96" s="271"/>
      <c r="K96" s="272"/>
      <c r="L96" s="149"/>
      <c r="M96" s="149"/>
      <c r="N96" s="149"/>
      <c r="O96" s="149"/>
      <c r="P96" s="149"/>
      <c r="Q96" s="149"/>
      <c r="R96" s="149"/>
      <c r="S96" s="149"/>
    </row>
    <row r="97" spans="10:19" x14ac:dyDescent="0.3">
      <c r="J97" s="271"/>
      <c r="K97" s="272"/>
      <c r="L97" s="149"/>
      <c r="M97" s="149"/>
      <c r="N97" s="149"/>
      <c r="O97" s="149"/>
      <c r="P97" s="149"/>
      <c r="Q97" s="149"/>
      <c r="R97" s="149"/>
      <c r="S97" s="149"/>
    </row>
    <row r="98" spans="10:19" ht="17.25" customHeight="1" x14ac:dyDescent="0.3">
      <c r="J98" s="271"/>
      <c r="K98" s="272"/>
      <c r="L98" s="149"/>
      <c r="M98" s="149"/>
      <c r="N98" s="149"/>
      <c r="O98" s="149"/>
      <c r="P98" s="149"/>
      <c r="Q98" s="149"/>
      <c r="R98" s="149"/>
      <c r="S98" s="149"/>
    </row>
    <row r="99" spans="10:19" ht="18" customHeight="1" x14ac:dyDescent="0.3">
      <c r="J99" s="271"/>
      <c r="K99" s="272"/>
      <c r="L99" s="149"/>
      <c r="M99" s="149"/>
      <c r="N99" s="149"/>
      <c r="O99" s="149"/>
      <c r="P99" s="149"/>
      <c r="Q99" s="149"/>
      <c r="R99" s="149"/>
      <c r="S99" s="149"/>
    </row>
    <row r="100" spans="10:19" ht="17.25" customHeight="1" x14ac:dyDescent="0.3">
      <c r="J100" s="271"/>
      <c r="K100" s="272"/>
      <c r="L100" s="149"/>
      <c r="M100" s="149"/>
      <c r="N100" s="149"/>
      <c r="O100" s="149"/>
      <c r="P100" s="149"/>
      <c r="Q100" s="149"/>
      <c r="R100" s="149"/>
      <c r="S100" s="149"/>
    </row>
    <row r="101" spans="10:19" ht="16.5" customHeight="1" x14ac:dyDescent="0.3">
      <c r="J101" s="271" t="s">
        <v>522</v>
      </c>
      <c r="K101" s="272"/>
      <c r="L101" s="149"/>
      <c r="M101" s="149"/>
      <c r="N101" s="149"/>
      <c r="O101" s="149"/>
      <c r="P101" s="149"/>
      <c r="Q101" s="149"/>
      <c r="R101" s="149"/>
      <c r="S101" s="149"/>
    </row>
    <row r="102" spans="10:19" ht="18" customHeight="1" x14ac:dyDescent="0.3">
      <c r="J102" s="271"/>
      <c r="K102" s="272"/>
      <c r="L102" s="149"/>
      <c r="M102" s="149"/>
      <c r="N102" s="149"/>
      <c r="O102" s="149"/>
      <c r="P102" s="149"/>
      <c r="Q102" s="149"/>
      <c r="R102" s="149"/>
      <c r="S102" s="149"/>
    </row>
    <row r="103" spans="10:19" ht="15" customHeight="1" x14ac:dyDescent="0.3">
      <c r="J103" s="271"/>
      <c r="K103" s="272"/>
      <c r="L103" s="149"/>
      <c r="M103" s="149"/>
      <c r="N103" s="149"/>
      <c r="O103" s="149"/>
      <c r="P103" s="149"/>
      <c r="Q103" s="149"/>
      <c r="R103" s="149"/>
      <c r="S103" s="149"/>
    </row>
    <row r="104" spans="10:19" ht="18" customHeight="1" x14ac:dyDescent="0.3">
      <c r="J104" s="271"/>
      <c r="K104" s="272"/>
      <c r="L104" s="149"/>
      <c r="M104" s="149"/>
      <c r="N104" s="149"/>
      <c r="O104" s="149"/>
      <c r="P104" s="149"/>
      <c r="Q104" s="149"/>
      <c r="R104" s="149"/>
      <c r="S104" s="149"/>
    </row>
    <row r="105" spans="10:19" ht="15.75" customHeight="1" x14ac:dyDescent="0.3">
      <c r="J105" s="271"/>
      <c r="K105" s="272"/>
      <c r="L105" s="149"/>
      <c r="M105" s="149"/>
      <c r="N105" s="149"/>
      <c r="O105" s="149"/>
      <c r="P105" s="149"/>
      <c r="Q105" s="149"/>
      <c r="R105" s="149"/>
      <c r="S105" s="149"/>
    </row>
    <row r="106" spans="10:19" ht="15" customHeight="1" x14ac:dyDescent="0.3">
      <c r="J106" s="271"/>
      <c r="K106" s="272"/>
      <c r="L106" s="149"/>
      <c r="M106" s="149"/>
      <c r="N106" s="149"/>
      <c r="O106" s="149"/>
      <c r="P106" s="149"/>
      <c r="Q106" s="149"/>
      <c r="R106" s="149"/>
      <c r="S106" s="149"/>
    </row>
    <row r="107" spans="10:19" ht="14.25" customHeight="1" x14ac:dyDescent="0.3">
      <c r="J107" s="271"/>
      <c r="K107" s="272"/>
      <c r="L107" s="149"/>
      <c r="M107" s="149"/>
      <c r="N107" s="149"/>
      <c r="O107" s="149"/>
      <c r="P107" s="149"/>
      <c r="Q107" s="149"/>
      <c r="R107" s="149"/>
      <c r="S107" s="149"/>
    </row>
    <row r="108" spans="10:19" ht="15" customHeight="1" x14ac:dyDescent="0.3">
      <c r="J108" s="271"/>
      <c r="K108" s="272"/>
      <c r="L108" s="149"/>
      <c r="M108" s="149"/>
      <c r="N108" s="149"/>
      <c r="O108" s="149"/>
      <c r="P108" s="149"/>
      <c r="Q108" s="149"/>
      <c r="R108" s="149"/>
      <c r="S108" s="149"/>
    </row>
    <row r="109" spans="10:19" x14ac:dyDescent="0.3">
      <c r="J109" s="271"/>
      <c r="K109" s="272"/>
      <c r="L109" s="149"/>
      <c r="M109" s="149"/>
      <c r="N109" s="149"/>
      <c r="O109" s="149"/>
      <c r="P109" s="149"/>
      <c r="Q109" s="149"/>
      <c r="R109" s="149"/>
      <c r="S109" s="149"/>
    </row>
    <row r="110" spans="10:19" ht="15" customHeight="1" x14ac:dyDescent="0.3">
      <c r="J110" s="271"/>
      <c r="K110" s="272"/>
      <c r="L110" s="149"/>
      <c r="M110" s="149"/>
      <c r="N110" s="149"/>
      <c r="O110" s="149"/>
      <c r="P110" s="149"/>
      <c r="Q110" s="149"/>
      <c r="R110" s="149"/>
      <c r="S110" s="149"/>
    </row>
    <row r="111" spans="10:19" ht="15.75" customHeight="1" x14ac:dyDescent="0.3">
      <c r="J111" s="271"/>
      <c r="K111" s="272"/>
      <c r="L111" s="149"/>
      <c r="M111" s="149"/>
      <c r="N111" s="149"/>
      <c r="O111" s="149"/>
      <c r="P111" s="149"/>
      <c r="Q111" s="149"/>
      <c r="R111" s="149"/>
      <c r="S111" s="149"/>
    </row>
    <row r="112" spans="10:19" ht="17.25" customHeight="1" x14ac:dyDescent="0.3">
      <c r="J112" s="271"/>
      <c r="K112" s="272"/>
      <c r="L112" s="149"/>
      <c r="M112" s="149"/>
      <c r="N112" s="149"/>
      <c r="O112" s="149"/>
      <c r="P112" s="149"/>
      <c r="Q112" s="149"/>
      <c r="R112" s="149"/>
      <c r="S112" s="149"/>
    </row>
    <row r="113" spans="1:19" ht="18" customHeight="1" x14ac:dyDescent="0.3">
      <c r="J113" s="271"/>
      <c r="K113" s="272"/>
      <c r="L113" s="149"/>
      <c r="M113" s="149"/>
      <c r="N113" s="149"/>
      <c r="O113" s="149"/>
      <c r="P113" s="149"/>
      <c r="Q113" s="149"/>
      <c r="R113" s="149"/>
      <c r="S113" s="149"/>
    </row>
    <row r="116" spans="1:19" x14ac:dyDescent="0.3">
      <c r="A116" s="149"/>
      <c r="B116" s="91"/>
      <c r="C116" s="91"/>
      <c r="D116" s="91"/>
      <c r="E116" s="91"/>
    </row>
    <row r="128" spans="1:19" x14ac:dyDescent="0.3">
      <c r="J128" s="280" t="s">
        <v>522</v>
      </c>
    </row>
    <row r="129" spans="10:10" x14ac:dyDescent="0.3">
      <c r="J129" s="280" t="s">
        <v>522</v>
      </c>
    </row>
    <row r="157" spans="10:10" x14ac:dyDescent="0.3">
      <c r="J157" s="280" t="s">
        <v>522</v>
      </c>
    </row>
  </sheetData>
  <mergeCells count="12">
    <mergeCell ref="I71:I72"/>
    <mergeCell ref="I4:I5"/>
    <mergeCell ref="I6:I8"/>
    <mergeCell ref="I9:I14"/>
    <mergeCell ref="I15:I17"/>
    <mergeCell ref="I18:I28"/>
    <mergeCell ref="I30:I31"/>
    <mergeCell ref="I36:I41"/>
    <mergeCell ref="I43:I45"/>
    <mergeCell ref="I48:I53"/>
    <mergeCell ref="I56:I65"/>
    <mergeCell ref="I68:I69"/>
  </mergeCells>
  <hyperlinks>
    <hyperlink ref="O72" r:id="rId1"/>
    <hyperlink ref="M71" r:id="rId2"/>
  </hyperlinks>
  <pageMargins left="0.7" right="0.7" top="0.75" bottom="0.75" header="0.3" footer="0.3"/>
  <pageSetup paperSize="9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6</vt:i4>
      </vt:variant>
    </vt:vector>
  </HeadingPairs>
  <TitlesOfParts>
    <vt:vector size="6" baseType="lpstr">
      <vt:lpstr>urnik</vt:lpstr>
      <vt:lpstr>popoldan</vt:lpstr>
      <vt:lpstr>penzionisti</vt:lpstr>
      <vt:lpstr>redni 1</vt:lpstr>
      <vt:lpstr>urnik realizacija</vt:lpstr>
      <vt:lpstr>KDO KAJ UČI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Branko Vrtek</dc:creator>
  <cp:lastModifiedBy>Vrtek B</cp:lastModifiedBy>
  <cp:lastPrinted>2022-05-27T05:21:13Z</cp:lastPrinted>
  <dcterms:created xsi:type="dcterms:W3CDTF">2013-09-18T15:21:44Z</dcterms:created>
  <dcterms:modified xsi:type="dcterms:W3CDTF">2023-02-12T15:59:32Z</dcterms:modified>
</cp:coreProperties>
</file>