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<sst xmlns="http://schemas.openxmlformats.org/spreadsheetml/2006/main" count="2295" uniqueCount="592">
  <si>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</si>
  <si>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</si>
  <si>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</si>
  <si>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</si>
  <si>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</si>
  <si>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</si>
  <si>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</si>
  <si>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</si>
  <si>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</si>
  <si>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</si>
  <si>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</si>
  <si>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</si>
  <si>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</si>
  <si>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</si>
  <si>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</si>
  <si>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</si>
  <si>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</si>
  <si>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</si>
  <si>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</si>
  <si>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</si>
  <si>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</si>
  <si>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</si>
  <si>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</si>
  <si>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</si>
  <si>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</si>
  <si>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</si>
  <si>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</si>
  <si>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</si>
  <si>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</si>
  <si>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</si>
  <si>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</si>
  <si>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</si>
  <si>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</si>
  <si>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</si>
  <si>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</si>
  <si>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</si>
  <si>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</si>
  <si>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</si>
  <si>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</si>
  <si>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</si>
  <si>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</si>
  <si>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</si>
  <si>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</si>
  <si>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</si>
  <si>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</si>
  <si>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</si>
  <si>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</si>
  <si>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</si>
  <si>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</si>
  <si>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</si>
  <si>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</si>
  <si>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</si>
  <si>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</si>
  <si>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</si>
  <si>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</si>
  <si>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</si>
  <si>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</si>
  <si>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</si>
  <si>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</si>
  <si>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</si>
  <si>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</si>
  <si>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</si>
  <si>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</si>
  <si>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</si>
  <si>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</si>
  <si>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</si>
  <si>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</si>
  <si>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</si>
  <si>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</si>
  <si>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</si>
  <si>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</si>
  <si>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</si>
  <si>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</si>
  <si>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</si>
  <si>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</si>
  <si>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</si>
  <si>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</si>
  <si>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</si>
  <si>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</si>
  <si>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</si>
  <si>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</si>
  <si>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</si>
  <si>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</si>
  <si>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</si>
  <si>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</si>
  <si>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</si>
  <si>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</si>
  <si>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</si>
  <si>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</si>
  <si>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</si>
  <si>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</si>
  <si>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</si>
  <si>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</si>
  <si>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</si>
  <si>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</si>
  <si>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</si>
  <si>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</si>
  <si>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</si>
  <si>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</si>
  <si>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</si>
  <si>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</si>
  <si>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</si>
  <si>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</si>
  <si>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</si>
  <si>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</si>
  <si>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</si>
  <si>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</si>
  <si>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</si>
  <si>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</si>
  <si>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</si>
  <si>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</si>
  <si>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</si>
  <si>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</si>
  <si>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</si>
  <si>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</si>
  <si>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</si>
  <si>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</si>
  <si>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</si>
  <si>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</si>
  <si>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</si>
  <si>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</si>
  <si>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</si>
  <si>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</si>
  <si>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</si>
  <si>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</si>
  <si>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</si>
  <si>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</si>
  <si>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</si>
  <si>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</si>
  <si>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</si>
  <si>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</si>
  <si>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</si>
  <si>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</si>
  <si>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</si>
  <si>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</si>
  <si>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</si>
  <si>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</si>
  <si>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</si>
  <si>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</si>
  <si>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</si>
  <si>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</si>
  <si>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</si>
  <si>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</si>
  <si>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</si>
  <si>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</si>
  <si>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</si>
  <si>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</si>
  <si>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</si>
  <si>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</si>
  <si>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</si>
  <si>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</si>
  <si>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</si>
  <si>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</si>
  <si>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</si>
  <si>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</si>
  <si>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</si>
  <si>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</si>
  <si>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</si>
  <si>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</si>
  <si>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</si>
  <si>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</si>
  <si>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</si>
  <si>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</si>
  <si>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</si>
  <si>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</si>
  <si>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</si>
  <si>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</si>
  <si>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</si>
  <si>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</si>
  <si>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</si>
  <si>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</si>
  <si>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</si>
  <si>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</si>
  <si>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</si>
  <si>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</si>
  <si>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</si>
  <si>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</si>
  <si>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</si>
  <si>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</si>
  <si>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</si>
  <si>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</si>
  <si>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</si>
  <si>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</si>
  <si>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</si>
  <si>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</si>
  <si>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</si>
  <si>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</si>
  <si>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</si>
  <si>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</si>
  <si>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</si>
  <si>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</si>
  <si>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</si>
  <si>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</si>
  <si>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</si>
  <si>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</si>
  <si>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</si>
  <si>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</si>
  <si>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</si>
  <si>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</si>
  <si>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</si>
  <si>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</si>
  <si>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</si>
  <si>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</si>
  <si>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</si>
  <si>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</si>
  <si>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</si>
  <si>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</si>
  <si>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</si>
  <si>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</si>
  <si>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</si>
  <si>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</si>
  <si>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</si>
  <si>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</si>
  <si>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</si>
  <si>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</si>
  <si>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</si>
  <si>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</si>
  <si>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</si>
  <si>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</si>
  <si>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</si>
  <si>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</si>
  <si>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</si>
  <si>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</si>
  <si>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</si>
  <si>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</si>
  <si>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</si>
  <si>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</si>
  <si>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</si>
  <si>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</si>
  <si>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</si>
  <si>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</si>
  <si>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</si>
  <si>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</si>
  <si>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</si>
  <si>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</si>
  <si>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</si>
  <si>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</si>
  <si>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</si>
  <si>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</si>
  <si>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</si>
  <si>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</si>
  <si>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</si>
  <si>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</si>
  <si>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</si>
  <si>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</si>
  <si>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</si>
  <si>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</si>
  <si>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</si>
  <si>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</si>
  <si>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</si>
  <si>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</si>
  <si>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</si>
  <si>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</si>
  <si>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</si>
  <si>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</si>
  <si>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</si>
  <si>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</si>
  <si>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</si>
  <si>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</si>
  <si>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</si>
  <si>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</si>
  <si>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</si>
  <si>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</si>
  <si>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</si>
  <si>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</si>
  <si>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</si>
  <si>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</si>
  <si>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</si>
  <si>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</si>
  <si>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</si>
  <si>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</si>
  <si>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</si>
  <si>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</si>
  <si>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</si>
  <si>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</si>
  <si>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</si>
  <si>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</si>
  <si>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</si>
  <si>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</si>
  <si>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</si>
  <si>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</si>
  <si>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</si>
  <si>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</si>
  <si>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</si>
  <si>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</si>
  <si>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</si>
  <si>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</si>
  <si>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</si>
  <si>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</si>
  <si>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</si>
  <si>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</si>
  <si>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</si>
  <si>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</si>
  <si>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</si>
  <si>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</si>
  <si>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</si>
  <si>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</si>
  <si>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</si>
  <si>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</si>
  <si>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</si>
  <si>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</si>
  <si>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</si>
  <si>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</si>
  <si>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</si>
  <si>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</si>
  <si>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</si>
  <si>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</si>
  <si>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</si>
  <si>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</si>
  <si>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</si>
  <si>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</si>
  <si>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</si>
  <si>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</si>
  <si>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</si>
  <si>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</si>
  <si>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</si>
  <si>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</si>
  <si>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</si>
  <si>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</si>
  <si>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</si>
  <si>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</si>
  <si>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</si>
  <si>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</si>
  <si>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</si>
  <si>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</si>
  <si>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</si>
  <si>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</si>
  <si>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</si>
  <si>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</si>
  <si>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</si>
  <si>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</si>
  <si>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</si>
  <si>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</si>
  <si>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</si>
  <si>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</si>
  <si>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</si>
  <si>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</si>
  <si>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</si>
  <si>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</si>
  <si>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</si>
  <si>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</si>
  <si>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</si>
  <si>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</si>
  <si>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</si>
  <si>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</si>
  <si>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</si>
  <si>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</si>
  <si>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</si>
  <si>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</si>
  <si>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</si>
  <si>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</si>
  <si>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</si>
  <si>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</si>
  <si>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</si>
  <si>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</si>
  <si>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</si>
  <si>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</si>
  <si>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</si>
  <si>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</si>
  <si>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</si>
  <si>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</si>
  <si>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</si>
  <si>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</si>
  <si>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</si>
  <si>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</si>
  <si>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</si>
  <si>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</si>
  <si>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</si>
  <si>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</si>
  <si>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</si>
  <si>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</si>
  <si>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</si>
  <si>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</si>
  <si>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</si>
  <si>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</si>
  <si>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</si>
  <si>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</si>
  <si>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</si>
  <si>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</si>
  <si>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</si>
  <si>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</si>
  <si>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</si>
  <si>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</si>
  <si>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</si>
  <si>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</si>
  <si>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</si>
  <si>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</si>
  <si>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</si>
  <si>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</si>
  <si>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</si>
  <si>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</si>
  <si>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</si>
  <si>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</si>
  <si>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</si>
  <si>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</si>
  <si>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</si>
  <si>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</si>
  <si>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</si>
  <si>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</si>
  <si>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</si>
  <si>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</si>
  <si>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</si>
  <si>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</si>
  <si>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</si>
  <si>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</si>
  <si>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</si>
  <si>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</si>
  <si>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</si>
  <si>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</si>
  <si>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</si>
  <si>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</si>
  <si>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</si>
  <si>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</si>
  <si>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</si>
  <si>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</si>
  <si>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</si>
  <si>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</si>
  <si>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</si>
  <si>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</si>
  <si>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</si>
  <si>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</si>
  <si>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</si>
  <si>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</si>
  <si>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</si>
  <si>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</si>
  <si>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</si>
  <si>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</si>
  <si>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</si>
  <si>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</si>
  <si>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</si>
  <si>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</si>
  <si>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</si>
  <si>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</si>
  <si>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</si>
  <si>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</si>
  <si>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</si>
  <si>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</si>
  <si>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</si>
  <si>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</si>
  <si>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</si>
  <si>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</si>
  <si>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</si>
  <si>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</si>
  <si>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</si>
  <si>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</si>
  <si>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</si>
  <si>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</si>
  <si>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</si>
  <si>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</si>
  <si>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</si>
  <si>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</si>
  <si>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</si>
  <si>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</si>
  <si>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</si>
  <si>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</si>
  <si>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</si>
  <si>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</si>
  <si>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</si>
  <si>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</si>
  <si>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</si>
  <si>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</si>
  <si>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</si>
  <si>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</si>
  <si>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</si>
  <si>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</si>
  <si>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</si>
  <si>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</si>
  <si>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</si>
  <si>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</si>
  <si>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</si>
  <si>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</si>
  <si>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</si>
  <si>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</si>
  <si>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</si>
  <si>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</si>
  <si>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</si>
  <si>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</si>
  <si>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</si>
  <si>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</si>
  <si>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</si>
  <si>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</si>
  <si>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</si>
  <si>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</si>
  <si>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</si>
  <si>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</si>
  <si>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</si>
  <si>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</si>
  <si>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</si>
  <si>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</si>
  <si>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</si>
  <si>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</si>
  <si>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</si>
  <si>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</si>
  <si>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</si>
  <si>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</si>
  <si>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</si>
  <si>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</si>
  <si>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</si>
  <si>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</si>
  <si>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</si>
  <si>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</si>
  <si>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</si>
  <si>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</si>
  <si>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</si>
  <si>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</si>
  <si>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</si>
  <si>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</si>
  <si>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</si>
  <si>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</si>
  <si>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</si>
  <si>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</si>
  <si>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</si>
  <si>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</si>
  <si>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</si>
  <si>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</si>
  <si>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</si>
  <si>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</si>
  <si>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</si>
  <si>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</si>
  <si>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</si>
  <si>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</si>
  <si>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</si>
  <si>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</si>
  <si>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</si>
  <si>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</si>
  <si>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</si>
  <si>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</si>
  <si>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</si>
  <si>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</si>
  <si>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</si>
  <si>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</si>
  <si>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</si>
  <si>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</si>
  <si>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</si>
  <si>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</si>
  <si>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</si>
  <si>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</si>
  <si>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</si>
  <si>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</si>
  <si>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</si>
  <si>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</si>
  <si>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</si>
  <si>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</si>
  <si>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</si>
  <si>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</si>
  <si>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</si>
  <si>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</si>
  <si>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</si>
  <si>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</si>
  <si>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</si>
  <si>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</si>
  <si>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</si>
  <si>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</si>
  <si>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</si>
  <si>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</si>
  <si>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</si>
  <si>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</si>
  <si>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</si>
  <si>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</si>
  <si>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</si>
  <si>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</si>
  <si>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</si>
  <si>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</si>
  <si>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</si>
  <si>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</si>
  <si>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</si>
  <si>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</si>
  <si>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</si>
  <si>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</si>
  <si>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</si>
  <si>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</si>
  <si>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t>INŠTALATER STROJNUH INŠTALACIJ</t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</si>
  <si>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</t>
    </r>
  </si>
  <si>
    <t xml:space="preserve"> ANGt/4</t>
  </si>
  <si>
    <t xml:space="preserve"> ANGt/3</t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</si>
  <si>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 ANGp/4</t>
    </r>
  </si>
  <si>
    <t>TEHp/2</t>
  </si>
  <si>
    <t>ANGp,d,t/3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</si>
  <si>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MATp/3</t>
    </r>
  </si>
  <si>
    <r>
      <rPr>
        <b/>
        <sz val="10"/>
        <rFont val="Times New Roman"/>
        <family val="1"/>
        <charset val="238"/>
      </rPr>
      <t>MATp/1 16h</t>
    </r>
    <r>
      <rPr>
        <sz val="10"/>
        <rFont val="Times New Roman"/>
        <family val="1"/>
        <charset val="238"/>
      </rPr>
      <t xml:space="preserve">  MATd/4</t>
    </r>
  </si>
  <si>
    <r>
      <t xml:space="preserve"> </t>
    </r>
    <r>
      <rPr>
        <sz val="10"/>
        <rFont val="Times New Roman"/>
        <family val="1"/>
        <charset val="238"/>
      </rPr>
      <t>OGRd,t/4</t>
    </r>
  </si>
  <si>
    <t xml:space="preserve">KLId,t/4   </t>
  </si>
  <si>
    <t>OPOt/1</t>
  </si>
  <si>
    <r>
      <rPr>
        <b/>
        <sz val="10"/>
        <rFont val="Times New Roman"/>
        <family val="1"/>
        <charset val="238"/>
      </rPr>
      <t xml:space="preserve">OGRd,t/2  </t>
    </r>
    <r>
      <rPr>
        <sz val="10"/>
        <rFont val="Times New Roman"/>
        <family val="1"/>
        <charset val="238"/>
      </rPr>
      <t>VODd,t/4</t>
    </r>
  </si>
  <si>
    <t>CNCd/1</t>
  </si>
  <si>
    <t xml:space="preserve"> TKp/1 16h </t>
  </si>
  <si>
    <t>MATd,t/2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</si>
  <si>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</si>
  <si>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t xml:space="preserve">UIp,d/42 </t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</si>
  <si>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</si>
  <si>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t>SLOt/1</t>
  </si>
  <si>
    <t>ESp/3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</si>
</sst>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0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29" fillId="2" borderId="1" xfId="0" applyFont="1" applyFill="1" applyBorder="1" applyAlignment="1">
      <alignment horizontal="center" vertic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zoomScale="80" zoomScaleNormal="80" workbookViewId="0">
      <selection activeCell="V16" sqref="V16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x14ac:dyDescent="0.25">
      <c r="B2" s="17" t="s">
        <v>0</v>
      </c>
      <c r="F2" s="21" t="s">
        <v>571</v>
      </c>
      <c r="K2" s="17" t="s">
        <v>570</v>
      </c>
    </row>
    <row r="3" spans="2:19" ht="15.75" customHeight="1" thickBot="1" x14ac:dyDescent="0.3">
      <c r="B3" s="407" t="s">
        <v>1</v>
      </c>
      <c r="C3" s="408"/>
      <c r="D3" s="407" t="s">
        <v>2</v>
      </c>
      <c r="E3" s="408"/>
      <c r="F3" s="407" t="s">
        <v>3</v>
      </c>
      <c r="G3" s="408"/>
      <c r="H3" s="407" t="s">
        <v>4</v>
      </c>
      <c r="I3" s="408"/>
      <c r="J3" s="407" t="s">
        <v>5</v>
      </c>
      <c r="K3" s="408"/>
      <c r="L3" s="407" t="s">
        <v>6</v>
      </c>
      <c r="M3" s="408"/>
      <c r="N3" s="407" t="s">
        <v>7</v>
      </c>
      <c r="O3" s="408"/>
      <c r="P3" s="407" t="s">
        <v>8</v>
      </c>
      <c r="Q3" s="408"/>
      <c r="R3" s="407" t="s">
        <v>9</v>
      </c>
      <c r="S3" s="408"/>
    </row>
    <row r="4" spans="2:19" ht="13.8" thickTop="1" x14ac:dyDescent="0.25">
      <c r="B4" s="375">
        <v>1</v>
      </c>
      <c r="C4" s="376"/>
      <c r="D4" s="377">
        <v>1</v>
      </c>
      <c r="E4" s="400"/>
      <c r="F4" s="377">
        <v>1</v>
      </c>
      <c r="G4" s="378"/>
      <c r="H4" s="375">
        <v>1</v>
      </c>
      <c r="I4" s="8" t="s">
        <v>43</v>
      </c>
      <c r="J4" s="377">
        <v>1</v>
      </c>
      <c r="K4" s="378"/>
      <c r="L4" s="375">
        <v>1</v>
      </c>
      <c r="M4" s="2" t="s">
        <v>580</v>
      </c>
      <c r="N4" s="375">
        <v>1</v>
      </c>
      <c r="O4" s="8" t="s">
        <v>581</v>
      </c>
      <c r="P4" s="377">
        <v>1</v>
      </c>
      <c r="Q4" s="401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12">
        <v>2</v>
      </c>
      <c r="K5" s="42"/>
      <c r="L5" s="6">
        <v>2</v>
      </c>
      <c r="M5" s="8" t="s">
        <v>44</v>
      </c>
      <c r="N5" s="6">
        <v>2</v>
      </c>
      <c r="O5" s="8" t="s">
        <v>24</v>
      </c>
      <c r="P5" s="12">
        <v>2</v>
      </c>
      <c r="Q5" s="43"/>
      <c r="R5" s="12">
        <v>2</v>
      </c>
      <c r="S5" s="13"/>
    </row>
    <row r="6" spans="2:19" x14ac:dyDescent="0.25">
      <c r="B6" s="12">
        <v>3</v>
      </c>
      <c r="C6" s="13"/>
      <c r="D6" s="6">
        <v>3</v>
      </c>
      <c r="E6" s="39"/>
      <c r="F6" s="12">
        <v>3</v>
      </c>
      <c r="G6" s="51"/>
      <c r="H6" s="12">
        <v>3</v>
      </c>
      <c r="I6" s="51"/>
      <c r="J6" s="6">
        <v>3</v>
      </c>
      <c r="K6" s="39" t="s">
        <v>13</v>
      </c>
      <c r="L6" s="6">
        <v>3</v>
      </c>
      <c r="M6" s="39"/>
      <c r="N6" s="6">
        <v>3</v>
      </c>
      <c r="O6" s="8"/>
      <c r="P6" s="6">
        <v>3</v>
      </c>
      <c r="Q6" s="22"/>
      <c r="R6" s="6">
        <v>3</v>
      </c>
      <c r="S6" s="8" t="s">
        <v>84</v>
      </c>
    </row>
    <row r="7" spans="2:19" x14ac:dyDescent="0.25">
      <c r="B7" s="12">
        <v>4</v>
      </c>
      <c r="C7" s="41"/>
      <c r="D7" s="6">
        <v>4</v>
      </c>
      <c r="E7" s="71" t="s">
        <v>17</v>
      </c>
      <c r="F7" s="12">
        <v>4</v>
      </c>
      <c r="G7" s="385"/>
      <c r="H7" s="12">
        <v>4</v>
      </c>
      <c r="I7" s="51"/>
      <c r="J7" s="6">
        <v>4</v>
      </c>
      <c r="K7" s="8" t="s">
        <v>38</v>
      </c>
      <c r="L7" s="12">
        <v>4</v>
      </c>
      <c r="M7" s="51"/>
      <c r="N7" s="12">
        <v>4</v>
      </c>
      <c r="O7" s="51"/>
      <c r="P7" s="6">
        <v>4</v>
      </c>
      <c r="Q7" s="10" t="s">
        <v>31</v>
      </c>
      <c r="R7" s="6">
        <v>4</v>
      </c>
      <c r="S7" s="8" t="s">
        <v>203</v>
      </c>
    </row>
    <row r="8" spans="2:19" x14ac:dyDescent="0.25">
      <c r="B8" s="6">
        <v>5</v>
      </c>
      <c r="C8" s="7"/>
      <c r="D8" s="6">
        <v>5</v>
      </c>
      <c r="E8" s="8" t="s">
        <v>23</v>
      </c>
      <c r="F8" s="12">
        <v>5</v>
      </c>
      <c r="G8" s="51"/>
      <c r="H8" s="6">
        <v>5</v>
      </c>
      <c r="J8" s="6">
        <v>5</v>
      </c>
      <c r="K8" s="8" t="s">
        <v>29</v>
      </c>
      <c r="L8" s="12">
        <v>5</v>
      </c>
      <c r="M8" s="43"/>
      <c r="N8" s="12">
        <v>5</v>
      </c>
      <c r="O8" s="51"/>
      <c r="P8" s="6">
        <v>5</v>
      </c>
      <c r="Q8" s="35" t="s">
        <v>206</v>
      </c>
      <c r="R8" s="6">
        <v>5</v>
      </c>
      <c r="S8" s="403"/>
    </row>
    <row r="9" spans="2:19" x14ac:dyDescent="0.25">
      <c r="B9" s="6">
        <v>6</v>
      </c>
      <c r="C9" s="7"/>
      <c r="D9" s="6">
        <v>6</v>
      </c>
      <c r="E9" s="71" t="s">
        <v>18</v>
      </c>
      <c r="F9" s="12">
        <v>6</v>
      </c>
      <c r="G9" s="43"/>
      <c r="H9" s="6">
        <v>6</v>
      </c>
      <c r="I9" s="8" t="s">
        <v>43</v>
      </c>
      <c r="J9" s="6">
        <v>6</v>
      </c>
      <c r="L9" s="12">
        <v>6</v>
      </c>
      <c r="M9" s="43"/>
      <c r="N9" s="6">
        <v>6</v>
      </c>
      <c r="O9" s="404" t="s">
        <v>78</v>
      </c>
      <c r="P9" s="6">
        <v>6</v>
      </c>
      <c r="Q9" s="256" t="s">
        <v>53</v>
      </c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9" t="s">
        <v>72</v>
      </c>
      <c r="H10" s="6">
        <v>7</v>
      </c>
      <c r="I10" s="8" t="s">
        <v>29</v>
      </c>
      <c r="J10" s="12">
        <v>7</v>
      </c>
      <c r="K10" s="449"/>
      <c r="L10" s="12">
        <v>7</v>
      </c>
      <c r="M10" s="449"/>
      <c r="N10" s="6">
        <v>7</v>
      </c>
      <c r="O10" s="8" t="s">
        <v>51</v>
      </c>
      <c r="P10" s="6">
        <v>7</v>
      </c>
      <c r="Q10" s="392"/>
      <c r="R10" s="12">
        <v>7</v>
      </c>
      <c r="S10" s="43"/>
    </row>
    <row r="11" spans="2:19" ht="13.2" customHeight="1" x14ac:dyDescent="0.25">
      <c r="B11" s="6">
        <v>8</v>
      </c>
      <c r="C11" s="7"/>
      <c r="D11" s="12">
        <v>8</v>
      </c>
      <c r="E11" s="51"/>
      <c r="F11" s="6">
        <v>8</v>
      </c>
      <c r="G11" s="8" t="s">
        <v>110</v>
      </c>
      <c r="H11" s="6">
        <v>8</v>
      </c>
      <c r="I11" s="8" t="s">
        <v>43</v>
      </c>
      <c r="J11" s="12">
        <v>8</v>
      </c>
      <c r="K11" s="449"/>
      <c r="L11" s="12">
        <v>8</v>
      </c>
      <c r="M11" s="43"/>
      <c r="N11" s="6">
        <v>8</v>
      </c>
      <c r="O11" s="8" t="s">
        <v>51</v>
      </c>
      <c r="P11" s="12">
        <v>8</v>
      </c>
      <c r="Q11" s="303"/>
      <c r="R11" s="6">
        <v>8</v>
      </c>
      <c r="S11" s="213" t="s">
        <v>55</v>
      </c>
    </row>
    <row r="12" spans="2:19" ht="26.25" customHeight="1" x14ac:dyDescent="0.25">
      <c r="B12" s="6">
        <v>9</v>
      </c>
      <c r="C12" s="7"/>
      <c r="D12" s="12">
        <v>9</v>
      </c>
      <c r="E12" s="45"/>
      <c r="F12" s="6">
        <v>9</v>
      </c>
      <c r="G12" s="8" t="s">
        <v>43</v>
      </c>
      <c r="H12" s="6">
        <v>9</v>
      </c>
      <c r="J12" s="6">
        <v>9</v>
      </c>
      <c r="K12" s="39" t="s">
        <v>13</v>
      </c>
      <c r="L12" s="12">
        <v>9</v>
      </c>
      <c r="M12" s="43"/>
      <c r="N12" s="6">
        <v>9</v>
      </c>
      <c r="O12" s="8" t="s">
        <v>78</v>
      </c>
      <c r="P12" s="12">
        <v>9</v>
      </c>
      <c r="Q12" s="43"/>
      <c r="R12" s="6">
        <v>9</v>
      </c>
      <c r="S12" s="213" t="s">
        <v>42</v>
      </c>
    </row>
    <row r="13" spans="2:19" ht="26.25" customHeight="1" x14ac:dyDescent="0.25">
      <c r="B13" s="12">
        <v>10</v>
      </c>
      <c r="C13" s="13"/>
      <c r="D13" s="6">
        <v>10</v>
      </c>
      <c r="E13" s="8" t="s">
        <v>23</v>
      </c>
      <c r="F13" s="6">
        <v>10</v>
      </c>
      <c r="G13" s="403" t="s">
        <v>573</v>
      </c>
      <c r="H13" s="12">
        <v>10</v>
      </c>
      <c r="I13" s="51"/>
      <c r="J13" s="6">
        <v>10</v>
      </c>
      <c r="K13" s="8" t="s">
        <v>83</v>
      </c>
      <c r="L13" s="12">
        <v>10</v>
      </c>
      <c r="M13" s="43"/>
      <c r="N13" s="6">
        <v>10</v>
      </c>
      <c r="O13" s="66" t="s">
        <v>582</v>
      </c>
      <c r="P13" s="12">
        <v>10</v>
      </c>
      <c r="Q13" s="62"/>
      <c r="R13" s="6">
        <v>10</v>
      </c>
      <c r="S13" s="9" t="s">
        <v>591</v>
      </c>
    </row>
    <row r="14" spans="2:19" ht="27" customHeight="1" x14ac:dyDescent="0.25">
      <c r="B14" s="12">
        <v>11</v>
      </c>
      <c r="C14" s="13"/>
      <c r="D14" s="6">
        <v>11</v>
      </c>
      <c r="F14" s="6">
        <v>11</v>
      </c>
      <c r="G14" s="39"/>
      <c r="H14" s="12">
        <v>11</v>
      </c>
      <c r="I14" s="51"/>
      <c r="J14" s="6">
        <v>11</v>
      </c>
      <c r="K14" s="403" t="s">
        <v>50</v>
      </c>
      <c r="L14" s="12">
        <v>11</v>
      </c>
      <c r="M14" s="51"/>
      <c r="N14" s="12">
        <v>11</v>
      </c>
      <c r="O14" s="59"/>
      <c r="P14" s="6">
        <v>11</v>
      </c>
      <c r="Q14" s="35" t="s">
        <v>206</v>
      </c>
      <c r="R14" s="6">
        <v>11</v>
      </c>
      <c r="S14" s="68" t="s">
        <v>42</v>
      </c>
    </row>
    <row r="15" spans="2:19" ht="25.5" customHeight="1" x14ac:dyDescent="0.25">
      <c r="B15" s="6">
        <v>12</v>
      </c>
      <c r="C15" s="18"/>
      <c r="D15" s="6">
        <v>12</v>
      </c>
      <c r="E15" s="8" t="s">
        <v>210</v>
      </c>
      <c r="F15" s="12">
        <v>12</v>
      </c>
      <c r="G15" s="51"/>
      <c r="H15" s="6">
        <v>12</v>
      </c>
      <c r="I15" s="8" t="s">
        <v>38</v>
      </c>
      <c r="J15" s="6">
        <v>12</v>
      </c>
      <c r="K15" s="8" t="s">
        <v>38</v>
      </c>
      <c r="L15" s="12">
        <v>12</v>
      </c>
      <c r="M15" s="13"/>
      <c r="N15" s="12">
        <v>12</v>
      </c>
      <c r="O15" s="51"/>
      <c r="P15" s="6">
        <v>12</v>
      </c>
      <c r="Q15" s="84" t="s">
        <v>31</v>
      </c>
      <c r="R15" s="6">
        <v>12</v>
      </c>
      <c r="S15" s="10"/>
    </row>
    <row r="16" spans="2:19" ht="26.25" customHeight="1" x14ac:dyDescent="0.25">
      <c r="B16" s="6">
        <v>13</v>
      </c>
      <c r="C16" s="22"/>
      <c r="D16" s="6">
        <v>13</v>
      </c>
      <c r="E16" s="8" t="s">
        <v>572</v>
      </c>
      <c r="F16" s="12">
        <v>13</v>
      </c>
      <c r="G16" s="45"/>
      <c r="H16" s="6">
        <v>13</v>
      </c>
      <c r="I16" s="8" t="s">
        <v>43</v>
      </c>
      <c r="J16" s="6">
        <v>13</v>
      </c>
      <c r="L16" s="6">
        <v>13</v>
      </c>
      <c r="M16" s="39" t="s">
        <v>15</v>
      </c>
      <c r="N16" s="6">
        <v>13</v>
      </c>
      <c r="O16" s="39" t="s">
        <v>109</v>
      </c>
      <c r="P16" s="6">
        <v>13</v>
      </c>
      <c r="Q16" s="8" t="s">
        <v>56</v>
      </c>
      <c r="R16" s="12">
        <v>13</v>
      </c>
      <c r="S16" s="45"/>
    </row>
    <row r="17" spans="2:19" x14ac:dyDescent="0.25">
      <c r="B17" s="6">
        <v>14</v>
      </c>
      <c r="C17" s="7"/>
      <c r="D17" s="6">
        <v>14</v>
      </c>
      <c r="E17" s="8"/>
      <c r="F17" s="6">
        <v>14</v>
      </c>
      <c r="G17" s="8" t="s">
        <v>27</v>
      </c>
      <c r="H17" s="6">
        <v>14</v>
      </c>
      <c r="J17" s="12">
        <v>14</v>
      </c>
      <c r="K17" s="51"/>
      <c r="L17" s="6">
        <v>14</v>
      </c>
      <c r="M17" s="403" t="s">
        <v>200</v>
      </c>
      <c r="N17" s="6">
        <v>14</v>
      </c>
      <c r="O17" s="213" t="s">
        <v>52</v>
      </c>
      <c r="P17" s="6">
        <v>14</v>
      </c>
      <c r="Q17" s="10"/>
      <c r="R17" s="12">
        <v>14</v>
      </c>
      <c r="S17" s="62"/>
    </row>
    <row r="18" spans="2:19" ht="26.4" x14ac:dyDescent="0.25">
      <c r="B18" s="6">
        <v>15</v>
      </c>
      <c r="C18" s="7"/>
      <c r="D18" s="12">
        <v>15</v>
      </c>
      <c r="E18" s="42"/>
      <c r="F18" s="6">
        <v>15</v>
      </c>
      <c r="G18" s="8" t="s">
        <v>43</v>
      </c>
      <c r="H18" s="6">
        <v>15</v>
      </c>
      <c r="I18" s="9" t="s">
        <v>576</v>
      </c>
      <c r="J18" s="12">
        <v>15</v>
      </c>
      <c r="K18" s="45"/>
      <c r="L18" s="6">
        <v>15</v>
      </c>
      <c r="M18" s="8" t="s">
        <v>583</v>
      </c>
      <c r="N18" s="6">
        <v>15</v>
      </c>
      <c r="O18" s="405" t="s">
        <v>68</v>
      </c>
      <c r="P18" s="12">
        <v>15</v>
      </c>
      <c r="Q18" s="45"/>
      <c r="R18" s="6">
        <v>15</v>
      </c>
      <c r="S18" s="8" t="s">
        <v>96</v>
      </c>
    </row>
    <row r="19" spans="2:19" x14ac:dyDescent="0.25">
      <c r="B19" s="3">
        <v>16</v>
      </c>
      <c r="C19" s="403"/>
      <c r="D19" s="4">
        <v>16</v>
      </c>
      <c r="E19" s="60"/>
      <c r="F19" s="3">
        <v>16</v>
      </c>
      <c r="G19" s="10" t="s">
        <v>27</v>
      </c>
      <c r="H19" s="3">
        <v>16</v>
      </c>
      <c r="I19" s="8"/>
      <c r="J19" s="3">
        <v>16</v>
      </c>
      <c r="K19" s="8" t="s">
        <v>97</v>
      </c>
      <c r="L19" s="3">
        <v>16</v>
      </c>
      <c r="M19" s="406" t="s">
        <v>584</v>
      </c>
      <c r="N19" s="3">
        <v>16</v>
      </c>
      <c r="O19" s="8" t="s">
        <v>78</v>
      </c>
      <c r="P19" s="4">
        <v>16</v>
      </c>
      <c r="Q19" s="43"/>
      <c r="R19" s="3">
        <v>16</v>
      </c>
      <c r="S19" s="35" t="s">
        <v>42</v>
      </c>
    </row>
    <row r="20" spans="2:19" x14ac:dyDescent="0.25">
      <c r="B20" s="4">
        <v>17</v>
      </c>
      <c r="C20" s="303"/>
      <c r="D20" s="3">
        <v>17</v>
      </c>
      <c r="E20" s="66"/>
      <c r="F20" s="3">
        <v>17</v>
      </c>
      <c r="G20" s="403" t="s">
        <v>574</v>
      </c>
      <c r="H20" s="4">
        <v>17</v>
      </c>
      <c r="I20" s="59"/>
      <c r="J20" s="3">
        <v>17</v>
      </c>
      <c r="K20" s="8" t="s">
        <v>81</v>
      </c>
      <c r="L20" s="3">
        <v>17</v>
      </c>
      <c r="M20" s="39" t="s">
        <v>452</v>
      </c>
      <c r="N20" s="3">
        <v>17</v>
      </c>
      <c r="O20" s="23"/>
      <c r="P20" s="3">
        <v>17</v>
      </c>
      <c r="Q20" s="8" t="s">
        <v>206</v>
      </c>
      <c r="R20" s="3">
        <v>17</v>
      </c>
      <c r="S20" s="9"/>
    </row>
    <row r="21" spans="2:19" ht="26.4" x14ac:dyDescent="0.25">
      <c r="B21" s="4">
        <v>18</v>
      </c>
      <c r="C21" s="303"/>
      <c r="D21" s="3">
        <v>18</v>
      </c>
      <c r="E21" s="8" t="s">
        <v>575</v>
      </c>
      <c r="F21" s="3">
        <v>18</v>
      </c>
      <c r="G21" s="39"/>
      <c r="H21" s="4">
        <v>18</v>
      </c>
      <c r="I21" s="51"/>
      <c r="J21" s="3">
        <v>18</v>
      </c>
      <c r="K21" s="8" t="s">
        <v>83</v>
      </c>
      <c r="L21" s="4">
        <v>18</v>
      </c>
      <c r="M21" s="51"/>
      <c r="N21" s="4">
        <v>18</v>
      </c>
      <c r="O21" s="59"/>
      <c r="P21" s="3">
        <v>18</v>
      </c>
      <c r="Q21" s="9" t="s">
        <v>31</v>
      </c>
      <c r="R21" s="3">
        <v>18</v>
      </c>
      <c r="S21" s="9" t="s">
        <v>585</v>
      </c>
    </row>
    <row r="22" spans="2:19" x14ac:dyDescent="0.25">
      <c r="B22" s="3">
        <v>19</v>
      </c>
      <c r="C22" s="22"/>
      <c r="D22" s="3">
        <v>19</v>
      </c>
      <c r="E22" s="8" t="s">
        <v>72</v>
      </c>
      <c r="F22" s="4">
        <v>19</v>
      </c>
      <c r="G22" s="45"/>
      <c r="H22" s="3">
        <v>19</v>
      </c>
      <c r="J22" s="3">
        <v>19</v>
      </c>
      <c r="L22" s="4">
        <v>19</v>
      </c>
      <c r="M22" s="13"/>
      <c r="N22" s="4">
        <v>19</v>
      </c>
      <c r="O22" s="51"/>
      <c r="P22" s="3">
        <v>19</v>
      </c>
      <c r="Q22" s="8" t="s">
        <v>84</v>
      </c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8" t="s">
        <v>72</v>
      </c>
      <c r="F23" s="4">
        <v>20</v>
      </c>
      <c r="G23" s="43"/>
      <c r="H23" s="3">
        <v>20</v>
      </c>
      <c r="J23" s="3">
        <v>20</v>
      </c>
      <c r="K23" s="57" t="s">
        <v>586</v>
      </c>
      <c r="L23" s="3">
        <v>20</v>
      </c>
      <c r="M23" s="39" t="s">
        <v>15</v>
      </c>
      <c r="N23" s="3">
        <v>20</v>
      </c>
      <c r="O23" s="8" t="s">
        <v>79</v>
      </c>
      <c r="P23" s="3">
        <v>20</v>
      </c>
      <c r="Q23" s="9" t="s">
        <v>56</v>
      </c>
      <c r="R23" s="4">
        <v>20</v>
      </c>
      <c r="S23" s="303"/>
    </row>
    <row r="24" spans="2:19" x14ac:dyDescent="0.25">
      <c r="B24" s="3">
        <v>21</v>
      </c>
      <c r="C24" s="379"/>
      <c r="D24" s="3">
        <v>21</v>
      </c>
      <c r="E24" s="7"/>
      <c r="F24" s="3">
        <v>21</v>
      </c>
      <c r="G24" s="213" t="s">
        <v>27</v>
      </c>
      <c r="H24" s="3">
        <v>21</v>
      </c>
      <c r="J24" s="4">
        <v>21</v>
      </c>
      <c r="K24" s="45"/>
      <c r="L24" s="3">
        <v>21</v>
      </c>
      <c r="M24" s="8" t="s">
        <v>66</v>
      </c>
      <c r="N24" s="3">
        <v>21</v>
      </c>
      <c r="O24" s="8" t="s">
        <v>52</v>
      </c>
      <c r="P24" s="3">
        <v>21</v>
      </c>
      <c r="Q24" s="402"/>
      <c r="R24" s="4">
        <v>21</v>
      </c>
      <c r="S24" s="67"/>
    </row>
    <row r="25" spans="2:19" s="32" customFormat="1" x14ac:dyDescent="0.25">
      <c r="B25" s="3">
        <v>22</v>
      </c>
      <c r="C25" s="8"/>
      <c r="D25" s="4">
        <v>22</v>
      </c>
      <c r="E25" s="51"/>
      <c r="F25" s="3">
        <v>22</v>
      </c>
      <c r="G25" s="9" t="s">
        <v>577</v>
      </c>
      <c r="H25" s="3">
        <v>22</v>
      </c>
      <c r="I25" s="8"/>
      <c r="J25" s="4">
        <v>22</v>
      </c>
      <c r="K25" s="13"/>
      <c r="L25" s="3">
        <v>22</v>
      </c>
      <c r="M25" s="10" t="s">
        <v>66</v>
      </c>
      <c r="N25" s="3">
        <v>22</v>
      </c>
      <c r="P25" s="4">
        <v>22</v>
      </c>
      <c r="Q25" s="13"/>
      <c r="R25" s="3">
        <v>22</v>
      </c>
      <c r="S25" s="405" t="s">
        <v>69</v>
      </c>
    </row>
    <row r="26" spans="2:19" x14ac:dyDescent="0.25">
      <c r="B26" s="3">
        <v>23</v>
      </c>
      <c r="C26" s="379"/>
      <c r="D26" s="4">
        <v>23</v>
      </c>
      <c r="E26" s="60"/>
      <c r="F26" s="3">
        <v>23</v>
      </c>
      <c r="G26" s="8" t="s">
        <v>27</v>
      </c>
      <c r="H26" s="4">
        <v>23</v>
      </c>
      <c r="I26" s="59"/>
      <c r="J26" s="3">
        <v>23</v>
      </c>
      <c r="K26" s="39" t="s">
        <v>587</v>
      </c>
      <c r="L26" s="3">
        <v>23</v>
      </c>
      <c r="M26" s="39" t="s">
        <v>24</v>
      </c>
      <c r="N26" s="3">
        <v>23</v>
      </c>
      <c r="O26" s="8" t="s">
        <v>203</v>
      </c>
      <c r="P26" s="4">
        <v>23</v>
      </c>
      <c r="Q26" s="43"/>
      <c r="R26" s="3">
        <v>23</v>
      </c>
    </row>
    <row r="27" spans="2:19" x14ac:dyDescent="0.25">
      <c r="B27" s="4">
        <v>24</v>
      </c>
      <c r="C27" s="45"/>
      <c r="D27" s="3">
        <v>24</v>
      </c>
      <c r="E27" s="39"/>
      <c r="F27" s="3">
        <v>24</v>
      </c>
      <c r="G27" s="39" t="s">
        <v>203</v>
      </c>
      <c r="H27" s="4">
        <v>24</v>
      </c>
      <c r="I27" s="303"/>
      <c r="J27" s="3">
        <v>24</v>
      </c>
      <c r="K27" s="9" t="s">
        <v>85</v>
      </c>
      <c r="L27" s="3">
        <v>24</v>
      </c>
      <c r="M27" s="10"/>
      <c r="N27" s="3">
        <v>24</v>
      </c>
      <c r="O27" s="384"/>
      <c r="P27" s="3">
        <v>24</v>
      </c>
      <c r="Q27" s="61" t="s">
        <v>588</v>
      </c>
      <c r="R27" s="3">
        <v>24</v>
      </c>
      <c r="S27" s="8"/>
    </row>
    <row r="28" spans="2:19" x14ac:dyDescent="0.25">
      <c r="B28" s="4">
        <v>25</v>
      </c>
      <c r="C28" s="45"/>
      <c r="D28" s="3">
        <v>25</v>
      </c>
      <c r="E28" s="10" t="s">
        <v>20</v>
      </c>
      <c r="F28" s="3">
        <v>25</v>
      </c>
      <c r="G28" s="8" t="s">
        <v>43</v>
      </c>
      <c r="H28" s="4">
        <v>25</v>
      </c>
      <c r="I28" s="42"/>
      <c r="J28" s="3">
        <v>25</v>
      </c>
      <c r="K28" s="8" t="s">
        <v>44</v>
      </c>
      <c r="L28" s="4">
        <v>25</v>
      </c>
      <c r="M28" s="45"/>
      <c r="N28" s="4">
        <v>25</v>
      </c>
      <c r="O28" s="62"/>
      <c r="P28" s="3">
        <v>25</v>
      </c>
      <c r="Q28" s="8" t="s">
        <v>84</v>
      </c>
      <c r="R28" s="3">
        <v>25</v>
      </c>
      <c r="S28" s="8"/>
    </row>
    <row r="29" spans="2:19" x14ac:dyDescent="0.25">
      <c r="B29" s="3">
        <v>26</v>
      </c>
      <c r="C29" s="39"/>
      <c r="D29" s="3">
        <v>26</v>
      </c>
      <c r="E29" s="8" t="s">
        <v>72</v>
      </c>
      <c r="F29" s="4">
        <v>26</v>
      </c>
      <c r="G29" s="45"/>
      <c r="H29" s="4">
        <v>26</v>
      </c>
      <c r="I29" s="42"/>
      <c r="J29" s="3">
        <v>26</v>
      </c>
      <c r="K29" s="10" t="s">
        <v>50</v>
      </c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ht="26.4" x14ac:dyDescent="0.25">
      <c r="B30" s="3">
        <v>27</v>
      </c>
      <c r="C30" s="71" t="s">
        <v>17</v>
      </c>
      <c r="D30" s="3">
        <v>27</v>
      </c>
      <c r="E30" s="8" t="s">
        <v>22</v>
      </c>
      <c r="F30" s="4">
        <v>27</v>
      </c>
      <c r="G30" s="45"/>
      <c r="H30" s="4">
        <v>27</v>
      </c>
      <c r="I30" s="303"/>
      <c r="J30" s="3">
        <v>27</v>
      </c>
      <c r="L30" s="3">
        <v>27</v>
      </c>
      <c r="M30" s="39" t="s">
        <v>589</v>
      </c>
      <c r="N30" s="3">
        <v>27</v>
      </c>
      <c r="O30" s="8" t="s">
        <v>54</v>
      </c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C31" s="8" t="s">
        <v>23</v>
      </c>
      <c r="D31" s="3">
        <v>28</v>
      </c>
      <c r="E31" s="403"/>
      <c r="F31" s="3">
        <v>28</v>
      </c>
      <c r="G31" s="8" t="s">
        <v>578</v>
      </c>
      <c r="H31" s="4">
        <v>28</v>
      </c>
      <c r="I31" s="303"/>
      <c r="J31" s="4">
        <v>28</v>
      </c>
      <c r="K31" s="51"/>
      <c r="L31" s="3">
        <v>28</v>
      </c>
      <c r="M31" s="9" t="s">
        <v>67</v>
      </c>
      <c r="N31" s="3">
        <v>28</v>
      </c>
      <c r="O31" s="8" t="s">
        <v>52</v>
      </c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71" t="s">
        <v>17</v>
      </c>
      <c r="D32" s="4">
        <v>29</v>
      </c>
      <c r="E32" s="303"/>
      <c r="F32" s="3">
        <v>29</v>
      </c>
      <c r="H32" s="4">
        <v>29</v>
      </c>
      <c r="I32" s="303"/>
      <c r="J32" s="4">
        <v>29</v>
      </c>
      <c r="K32" s="45"/>
      <c r="L32" s="300"/>
      <c r="N32" s="3">
        <v>29</v>
      </c>
      <c r="O32" s="22"/>
      <c r="P32" s="4">
        <v>29</v>
      </c>
      <c r="Q32" s="303"/>
      <c r="R32" s="3">
        <v>29</v>
      </c>
      <c r="S32" s="403"/>
    </row>
    <row r="33" spans="2:19" ht="26.4" x14ac:dyDescent="0.25">
      <c r="B33" s="3">
        <v>30</v>
      </c>
      <c r="C33" s="8"/>
      <c r="D33" s="4">
        <v>30</v>
      </c>
      <c r="E33" s="303"/>
      <c r="F33" s="3">
        <v>30</v>
      </c>
      <c r="G33" s="8" t="s">
        <v>579</v>
      </c>
      <c r="H33" s="4">
        <v>30</v>
      </c>
      <c r="I33" s="303"/>
      <c r="J33" s="3">
        <v>30</v>
      </c>
      <c r="K33" s="9" t="s">
        <v>97</v>
      </c>
      <c r="L33" s="1"/>
      <c r="N33" s="3">
        <v>30</v>
      </c>
      <c r="O33" s="9" t="s">
        <v>590</v>
      </c>
      <c r="P33" s="4">
        <v>30</v>
      </c>
      <c r="Q33" s="303"/>
      <c r="R33" s="3">
        <v>30</v>
      </c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10" t="s">
        <v>50</v>
      </c>
      <c r="L34" s="1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P3:Q3"/>
    <mergeCell ref="R3:S3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540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542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541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541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541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6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6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541</v>
      </c>
      <c r="H16" s="386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541</v>
      </c>
      <c r="H17" s="386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543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544</v>
      </c>
      <c r="D27" s="93">
        <v>5</v>
      </c>
      <c r="E27" s="104"/>
      <c r="F27" s="244"/>
      <c r="G27" s="244" t="s">
        <v>541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546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541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541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541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541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541</v>
      </c>
      <c r="H38" s="98"/>
    </row>
    <row r="39" spans="1:8" x14ac:dyDescent="0.3">
      <c r="A39" s="92"/>
      <c r="B39" s="93" t="s">
        <v>545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541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541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541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541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547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551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548</v>
      </c>
      <c r="D54" s="91">
        <v>16</v>
      </c>
      <c r="E54" s="91">
        <f t="shared" si="3"/>
        <v>16</v>
      </c>
      <c r="F54" s="92" t="s">
        <v>223</v>
      </c>
      <c r="G54" s="92" t="s">
        <v>551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551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533</v>
      </c>
      <c r="D57" s="94">
        <v>11</v>
      </c>
      <c r="E57" s="94">
        <f>D56+D57</f>
        <v>15</v>
      </c>
      <c r="F57" s="107" t="s">
        <v>223</v>
      </c>
      <c r="G57" s="107" t="s">
        <v>549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551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550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551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549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549</v>
      </c>
      <c r="H64" s="92"/>
      <c r="I64" s="90"/>
      <c r="J64" s="90"/>
    </row>
    <row r="65" spans="1:12" x14ac:dyDescent="0.3">
      <c r="A65" s="90"/>
      <c r="B65" s="93" t="s">
        <v>545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0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552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531</v>
      </c>
      <c r="C74" s="93" t="s">
        <v>532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549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553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550</v>
      </c>
      <c r="D78" s="91">
        <v>8</v>
      </c>
      <c r="E78" s="91">
        <f>D77+D78+D76</f>
        <v>17</v>
      </c>
      <c r="F78" s="92" t="s">
        <v>223</v>
      </c>
      <c r="G78" s="149" t="s">
        <v>549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551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545</v>
      </c>
      <c r="C83" s="102" t="s">
        <v>130</v>
      </c>
      <c r="D83" s="102">
        <v>17</v>
      </c>
      <c r="E83" s="102">
        <f t="shared" ref="E83" si="6">D83</f>
        <v>17</v>
      </c>
      <c r="F83" s="387" t="s">
        <v>222</v>
      </c>
      <c r="G83" s="149" t="s">
        <v>549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551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8">
        <v>12</v>
      </c>
      <c r="E86" s="102">
        <f t="shared" ref="E86" si="7">D86</f>
        <v>12</v>
      </c>
      <c r="F86" s="387" t="s">
        <v>223</v>
      </c>
      <c r="G86" s="149" t="s">
        <v>551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1"/>
      <c r="F87" s="92"/>
      <c r="G87" s="149" t="s">
        <v>551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89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1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554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531</v>
      </c>
      <c r="C99" s="93" t="s">
        <v>532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555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0"/>
      <c r="M101" s="390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557</v>
      </c>
      <c r="D102" s="91">
        <v>8</v>
      </c>
      <c r="E102" s="95"/>
      <c r="F102" s="97"/>
      <c r="G102" s="97"/>
      <c r="H102" s="97"/>
      <c r="J102" s="98"/>
      <c r="K102" s="98"/>
      <c r="L102" s="390"/>
      <c r="M102" s="390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553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0"/>
      <c r="M103" s="390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0"/>
      <c r="M104" s="390"/>
      <c r="N104" s="391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0"/>
      <c r="M105" s="390"/>
      <c r="N105" s="391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0"/>
      <c r="M106" s="390"/>
      <c r="N106" s="391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0"/>
      <c r="M107" s="390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0"/>
      <c r="M108" s="390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0"/>
      <c r="M109" s="390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556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0"/>
      <c r="M110" s="390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0"/>
      <c r="M111" s="390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0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0"/>
      <c r="M112" s="390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0"/>
      <c r="M113" s="390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0"/>
      <c r="M114" s="390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2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558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560</v>
      </c>
      <c r="D121" s="93">
        <v>8</v>
      </c>
      <c r="E121" s="104"/>
      <c r="F121" s="395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555</v>
      </c>
      <c r="D123" s="94">
        <v>5</v>
      </c>
      <c r="E123" s="94">
        <f>D121+D122+D123</f>
        <v>18</v>
      </c>
      <c r="F123" s="396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563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557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561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559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3" t="s">
        <v>188</v>
      </c>
      <c r="D132" s="91">
        <v>15</v>
      </c>
      <c r="E132" s="95"/>
      <c r="F132" s="394"/>
      <c r="G132" s="98"/>
    </row>
    <row r="133" spans="1:12" x14ac:dyDescent="0.3">
      <c r="A133" s="92"/>
      <c r="B133" s="91" t="s">
        <v>164</v>
      </c>
      <c r="C133" s="393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7" t="s">
        <v>562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3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5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6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564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560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565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566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537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534</v>
      </c>
      <c r="C163" s="102" t="s">
        <v>535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536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539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6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567</v>
      </c>
      <c r="C177" s="89"/>
      <c r="D177" s="89"/>
      <c r="E177" s="89"/>
      <c r="F177" s="383"/>
    </row>
    <row r="178" spans="1:7" x14ac:dyDescent="0.3">
      <c r="A178" s="90"/>
      <c r="B178" s="89"/>
      <c r="C178" s="89"/>
      <c r="D178" s="89"/>
      <c r="E178" s="89"/>
      <c r="F178" s="383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398" t="s">
        <v>161</v>
      </c>
      <c r="C180" s="398" t="s">
        <v>187</v>
      </c>
      <c r="D180" s="398">
        <v>16</v>
      </c>
      <c r="E180" s="398">
        <f t="shared" ref="E180:E185" si="11">D180</f>
        <v>16</v>
      </c>
      <c r="F180" s="399" t="s">
        <v>223</v>
      </c>
      <c r="G180" s="90"/>
    </row>
    <row r="181" spans="1:7" x14ac:dyDescent="0.3">
      <c r="A181" s="90"/>
      <c r="B181" s="91" t="s">
        <v>131</v>
      </c>
      <c r="C181" s="91" t="s">
        <v>565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568</v>
      </c>
      <c r="D182" s="94">
        <v>18</v>
      </c>
      <c r="E182" s="94">
        <f t="shared" si="11"/>
        <v>18</v>
      </c>
      <c r="F182" s="396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539</v>
      </c>
      <c r="D185" s="94">
        <v>4</v>
      </c>
      <c r="E185" s="94">
        <f t="shared" si="11"/>
        <v>4</v>
      </c>
      <c r="F185" s="396" t="s">
        <v>223</v>
      </c>
      <c r="G185" s="90"/>
    </row>
    <row r="186" spans="1:7" x14ac:dyDescent="0.3">
      <c r="A186" s="90"/>
      <c r="B186" s="91" t="s">
        <v>144</v>
      </c>
      <c r="C186" s="91" t="s">
        <v>569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538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546</v>
      </c>
      <c r="D188" s="91">
        <v>10</v>
      </c>
      <c r="E188" s="95"/>
      <c r="F188" s="149"/>
      <c r="G188" s="90"/>
    </row>
    <row r="189" spans="1:7" x14ac:dyDescent="0.3">
      <c r="A189" s="90"/>
      <c r="B189" s="396" t="s">
        <v>144</v>
      </c>
      <c r="C189" s="396" t="s">
        <v>180</v>
      </c>
      <c r="D189" s="396">
        <v>13</v>
      </c>
      <c r="E189" s="94">
        <f>SUM(D186:D189)</f>
        <v>40</v>
      </c>
      <c r="F189" s="396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17" t="s">
        <v>3</v>
      </c>
      <c r="C5" s="424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17" t="s">
        <v>4</v>
      </c>
      <c r="C54" s="424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17" t="s">
        <v>5</v>
      </c>
      <c r="C101" s="418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17" t="s">
        <v>6</v>
      </c>
      <c r="C149" s="418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17" t="s">
        <v>7</v>
      </c>
      <c r="C197" s="418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17" t="s">
        <v>8</v>
      </c>
      <c r="C247" s="418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5" t="s">
        <v>9</v>
      </c>
      <c r="C293" s="426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17" t="s">
        <v>3</v>
      </c>
      <c r="C341" s="424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17" t="s">
        <v>4</v>
      </c>
      <c r="C389" s="418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10" t="s">
        <v>300</v>
      </c>
      <c r="F436" s="411"/>
      <c r="G436" s="411"/>
    </row>
    <row r="437" spans="2:7" ht="15" customHeight="1" x14ac:dyDescent="0.3">
      <c r="E437" s="412"/>
      <c r="F437" s="411"/>
      <c r="G437" s="411"/>
    </row>
    <row r="438" spans="2:7" ht="15" customHeight="1" thickBot="1" x14ac:dyDescent="0.35">
      <c r="B438" s="417" t="s">
        <v>5</v>
      </c>
      <c r="C438" s="418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10" t="s">
        <v>300</v>
      </c>
      <c r="F483" s="411"/>
      <c r="G483" s="411"/>
    </row>
    <row r="484" spans="2:7" ht="15" customHeight="1" x14ac:dyDescent="0.3">
      <c r="D484" s="151"/>
      <c r="E484" s="412"/>
      <c r="F484" s="411"/>
      <c r="G484" s="411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17" t="s">
        <v>6</v>
      </c>
      <c r="C487" s="418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13" t="s">
        <v>307</v>
      </c>
      <c r="F531" s="411"/>
      <c r="G531" s="411"/>
    </row>
    <row r="532" spans="2:7" ht="15" customHeight="1" x14ac:dyDescent="0.3">
      <c r="E532" s="411"/>
      <c r="F532" s="411"/>
      <c r="G532" s="411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09" t="s">
        <v>7</v>
      </c>
      <c r="C534" s="420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09" t="s">
        <v>8</v>
      </c>
      <c r="C581" s="420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09" t="s">
        <v>9</v>
      </c>
      <c r="C629" s="420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14" t="s">
        <v>315</v>
      </c>
      <c r="E676" s="411"/>
      <c r="F676" s="150"/>
    </row>
    <row r="678" spans="2:6" ht="15" customHeight="1" thickBot="1" x14ac:dyDescent="0.35">
      <c r="B678" s="409" t="s">
        <v>1</v>
      </c>
      <c r="C678" s="408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14" t="s">
        <v>315</v>
      </c>
      <c r="E724" s="411"/>
    </row>
    <row r="725" spans="2:6" ht="15" customHeight="1" x14ac:dyDescent="0.3">
      <c r="C725" s="151" t="s">
        <v>261</v>
      </c>
      <c r="D725" s="415" t="s">
        <v>317</v>
      </c>
      <c r="E725" s="422"/>
      <c r="F725" s="423"/>
    </row>
    <row r="727" spans="2:6" ht="15" customHeight="1" thickBot="1" x14ac:dyDescent="0.35">
      <c r="B727" s="409" t="s">
        <v>2</v>
      </c>
      <c r="C727" s="408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5" t="s">
        <v>317</v>
      </c>
      <c r="E772" s="422"/>
      <c r="F772" s="423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5" t="s">
        <v>320</v>
      </c>
      <c r="E774" s="416"/>
      <c r="F774" s="416"/>
      <c r="G774" s="416"/>
    </row>
    <row r="775" spans="2:7" ht="15" customHeight="1" x14ac:dyDescent="0.3">
      <c r="C775" s="151"/>
      <c r="D775" s="416"/>
      <c r="E775" s="416"/>
      <c r="F775" s="416"/>
      <c r="G775" s="416"/>
    </row>
    <row r="777" spans="2:7" ht="15" customHeight="1" thickBot="1" x14ac:dyDescent="0.35">
      <c r="B777" s="409" t="s">
        <v>3</v>
      </c>
      <c r="C777" s="408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5" t="s">
        <v>320</v>
      </c>
      <c r="E820" s="421"/>
      <c r="F820" s="421"/>
      <c r="G820" s="421"/>
    </row>
    <row r="821" spans="2:7" ht="15" customHeight="1" x14ac:dyDescent="0.3">
      <c r="C821" s="151"/>
      <c r="D821" s="421"/>
      <c r="E821" s="421"/>
      <c r="F821" s="421"/>
      <c r="G821" s="421"/>
    </row>
    <row r="822" spans="2:7" ht="15" customHeight="1" x14ac:dyDescent="0.3">
      <c r="C822" s="151" t="s">
        <v>261</v>
      </c>
      <c r="D822" s="421" t="s">
        <v>323</v>
      </c>
      <c r="E822" s="421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09" t="s">
        <v>4</v>
      </c>
      <c r="C824" s="420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5" t="s">
        <v>320</v>
      </c>
      <c r="E868" s="421"/>
      <c r="F868" s="421"/>
      <c r="G868" s="421"/>
    </row>
    <row r="869" spans="2:7" ht="15" customHeight="1" x14ac:dyDescent="0.3">
      <c r="C869" s="151"/>
      <c r="D869" s="421"/>
      <c r="E869" s="421"/>
      <c r="F869" s="421"/>
      <c r="G869" s="421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09" t="s">
        <v>5</v>
      </c>
      <c r="C872" s="420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09" t="s">
        <v>6</v>
      </c>
      <c r="C919" s="420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27" t="s">
        <v>7</v>
      </c>
      <c r="C965" s="428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27" t="s">
        <v>8</v>
      </c>
      <c r="C1013" s="428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17" t="s">
        <v>9</v>
      </c>
      <c r="C1061" s="418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10" t="s">
        <v>329</v>
      </c>
      <c r="E1108" s="411"/>
      <c r="F1108" s="411"/>
    </row>
    <row r="1109" spans="2:6" ht="15" customHeight="1" x14ac:dyDescent="0.3">
      <c r="C1109" s="151"/>
      <c r="D1109" s="411"/>
      <c r="E1109" s="411"/>
      <c r="F1109" s="411"/>
    </row>
    <row r="1110" spans="2:6" ht="15" customHeight="1" x14ac:dyDescent="0.3">
      <c r="C1110" s="151"/>
    </row>
    <row r="1111" spans="2:6" ht="15" customHeight="1" thickBot="1" x14ac:dyDescent="0.35">
      <c r="B1111" s="417" t="s">
        <v>3</v>
      </c>
      <c r="C1111" s="418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10" t="s">
        <v>329</v>
      </c>
      <c r="E1156" s="411"/>
      <c r="F1156" s="411"/>
    </row>
    <row r="1157" spans="2:6" ht="15" customHeight="1" x14ac:dyDescent="0.3">
      <c r="C1157" s="151"/>
      <c r="D1157" s="411"/>
      <c r="E1157" s="411"/>
      <c r="F1157" s="411"/>
    </row>
    <row r="1159" spans="2:6" ht="15" customHeight="1" thickBot="1" x14ac:dyDescent="0.35">
      <c r="B1159" s="417" t="s">
        <v>4</v>
      </c>
      <c r="C1159" s="418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17" t="s">
        <v>5</v>
      </c>
      <c r="C1204" s="418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19" t="s">
        <v>6</v>
      </c>
      <c r="C1253" s="418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5" t="s">
        <v>333</v>
      </c>
      <c r="E1300" s="423"/>
      <c r="F1300" s="423"/>
    </row>
    <row r="1302" spans="2:6" ht="15" customHeight="1" thickBot="1" x14ac:dyDescent="0.35">
      <c r="B1302" s="417" t="s">
        <v>7</v>
      </c>
      <c r="C1302" s="429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5" t="s">
        <v>333</v>
      </c>
      <c r="E1348" s="423"/>
      <c r="F1348" s="423"/>
    </row>
    <row r="1349" spans="2:7" ht="15" customHeight="1" x14ac:dyDescent="0.3">
      <c r="C1349" s="151" t="s">
        <v>261</v>
      </c>
      <c r="D1349" s="415" t="s">
        <v>335</v>
      </c>
      <c r="E1349" s="411"/>
      <c r="F1349" s="411"/>
      <c r="G1349" s="411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5" t="s">
        <v>338</v>
      </c>
      <c r="E1351" s="411"/>
      <c r="F1351" s="210"/>
      <c r="G1351" s="210"/>
    </row>
    <row r="1353" spans="2:7" ht="15" customHeight="1" thickBot="1" x14ac:dyDescent="0.35">
      <c r="B1353" s="417" t="s">
        <v>8</v>
      </c>
      <c r="C1353" s="429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5" t="s">
        <v>335</v>
      </c>
      <c r="E1396" s="411"/>
      <c r="F1396" s="411"/>
      <c r="G1396" s="411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09" t="s">
        <v>9</v>
      </c>
      <c r="C1398" s="408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17" t="s">
        <v>1</v>
      </c>
      <c r="C5" s="424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17" t="s">
        <v>2</v>
      </c>
      <c r="C51" s="424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17" t="s">
        <v>3</v>
      </c>
      <c r="C97" s="424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17" t="s">
        <v>4</v>
      </c>
      <c r="C145" s="424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17" t="s">
        <v>5</v>
      </c>
      <c r="C192" s="418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17" t="s">
        <v>6</v>
      </c>
      <c r="C240" s="418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17" t="s">
        <v>7</v>
      </c>
      <c r="C287" s="418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17" t="s">
        <v>8</v>
      </c>
      <c r="C337" s="418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5" t="s">
        <v>9</v>
      </c>
      <c r="C383" s="426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17" t="s">
        <v>1</v>
      </c>
      <c r="C431" s="424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17" t="s">
        <v>2</v>
      </c>
      <c r="C479" s="424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17" t="s">
        <v>3</v>
      </c>
      <c r="C527" s="424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17" t="s">
        <v>4</v>
      </c>
      <c r="C574" s="418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10" t="s">
        <v>300</v>
      </c>
      <c r="F621" s="411"/>
      <c r="G621" s="411"/>
    </row>
    <row r="622" spans="2:7" ht="15" customHeight="1" x14ac:dyDescent="0.3">
      <c r="E622" s="412"/>
      <c r="F622" s="411"/>
      <c r="G622" s="411"/>
    </row>
    <row r="623" spans="2:7" ht="15" customHeight="1" thickBot="1" x14ac:dyDescent="0.35">
      <c r="B623" s="417" t="s">
        <v>5</v>
      </c>
      <c r="C623" s="418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10" t="s">
        <v>300</v>
      </c>
      <c r="F668" s="411"/>
      <c r="G668" s="411"/>
    </row>
    <row r="669" spans="2:7" ht="15" customHeight="1" x14ac:dyDescent="0.3">
      <c r="D669" s="151"/>
      <c r="E669" s="412"/>
      <c r="F669" s="411"/>
      <c r="G669" s="411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17" t="s">
        <v>6</v>
      </c>
      <c r="C672" s="418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13" t="s">
        <v>307</v>
      </c>
      <c r="F715" s="411"/>
      <c r="G715" s="411"/>
    </row>
    <row r="716" spans="2:7" ht="15" customHeight="1" x14ac:dyDescent="0.3">
      <c r="E716" s="411"/>
      <c r="F716" s="411"/>
      <c r="G716" s="411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09" t="s">
        <v>7</v>
      </c>
      <c r="C718" s="420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09" t="s">
        <v>8</v>
      </c>
      <c r="C765" s="420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09" t="s">
        <v>9</v>
      </c>
      <c r="C813" s="420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14" t="s">
        <v>315</v>
      </c>
      <c r="E860" s="411"/>
      <c r="F860" s="150"/>
    </row>
    <row r="862" spans="2:6" ht="15" customHeight="1" thickBot="1" x14ac:dyDescent="0.35">
      <c r="B862" s="409" t="s">
        <v>1</v>
      </c>
      <c r="C862" s="408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14" t="s">
        <v>315</v>
      </c>
      <c r="E908" s="411"/>
    </row>
    <row r="909" spans="2:6" ht="15" customHeight="1" x14ac:dyDescent="0.3">
      <c r="C909" s="151" t="s">
        <v>261</v>
      </c>
      <c r="D909" s="415" t="s">
        <v>317</v>
      </c>
      <c r="E909" s="422"/>
      <c r="F909" s="423"/>
    </row>
    <row r="911" spans="2:6" ht="15" customHeight="1" thickBot="1" x14ac:dyDescent="0.35">
      <c r="B911" s="409" t="s">
        <v>2</v>
      </c>
      <c r="C911" s="408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5" t="s">
        <v>317</v>
      </c>
      <c r="E956" s="422"/>
      <c r="F956" s="423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5" t="s">
        <v>320</v>
      </c>
      <c r="E958" s="416"/>
      <c r="F958" s="416"/>
      <c r="G958" s="416"/>
    </row>
    <row r="959" spans="2:7" ht="15" customHeight="1" x14ac:dyDescent="0.3">
      <c r="C959" s="151"/>
      <c r="D959" s="416"/>
      <c r="E959" s="416"/>
      <c r="F959" s="416"/>
      <c r="G959" s="416"/>
    </row>
    <row r="961" spans="2:5" ht="15" customHeight="1" thickBot="1" x14ac:dyDescent="0.35">
      <c r="B961" s="409" t="s">
        <v>3</v>
      </c>
      <c r="C961" s="408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5" t="s">
        <v>320</v>
      </c>
      <c r="E1004" s="421"/>
      <c r="F1004" s="421"/>
      <c r="G1004" s="421"/>
    </row>
    <row r="1005" spans="2:7" ht="15" customHeight="1" x14ac:dyDescent="0.3">
      <c r="C1005" s="151"/>
      <c r="D1005" s="421"/>
      <c r="E1005" s="421"/>
      <c r="F1005" s="421"/>
      <c r="G1005" s="421"/>
    </row>
    <row r="1006" spans="2:7" ht="15" customHeight="1" x14ac:dyDescent="0.3">
      <c r="C1006" s="151" t="s">
        <v>261</v>
      </c>
      <c r="D1006" s="421" t="s">
        <v>323</v>
      </c>
      <c r="E1006" s="421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09" t="s">
        <v>4</v>
      </c>
      <c r="C1008" s="420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5" t="s">
        <v>320</v>
      </c>
      <c r="E1052" s="421"/>
      <c r="F1052" s="421"/>
      <c r="G1052" s="421"/>
    </row>
    <row r="1053" spans="2:7" ht="15" customHeight="1" x14ac:dyDescent="0.3">
      <c r="C1053" s="151"/>
      <c r="D1053" s="421"/>
      <c r="E1053" s="421"/>
      <c r="F1053" s="421"/>
      <c r="G1053" s="421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09" t="s">
        <v>5</v>
      </c>
      <c r="C1056" s="420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09" t="s">
        <v>6</v>
      </c>
      <c r="C1103" s="420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27" t="s">
        <v>7</v>
      </c>
      <c r="C1148" s="428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27" t="s">
        <v>8</v>
      </c>
      <c r="C1196" s="428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17" t="s">
        <v>9</v>
      </c>
      <c r="C1243" s="418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17" t="s">
        <v>1</v>
      </c>
      <c r="C1291" s="424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17" t="s">
        <v>2</v>
      </c>
      <c r="C1337" s="424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10" t="s">
        <v>329</v>
      </c>
      <c r="E1384" s="411"/>
      <c r="F1384" s="411"/>
    </row>
    <row r="1385" spans="2:6" ht="15" customHeight="1" x14ac:dyDescent="0.3">
      <c r="C1385" s="151"/>
      <c r="D1385" s="411"/>
      <c r="E1385" s="411"/>
      <c r="F1385" s="411"/>
    </row>
    <row r="1386" spans="2:6" ht="15" customHeight="1" x14ac:dyDescent="0.3">
      <c r="C1386" s="151"/>
    </row>
    <row r="1387" spans="2:6" ht="15" customHeight="1" thickBot="1" x14ac:dyDescent="0.35">
      <c r="B1387" s="417" t="s">
        <v>3</v>
      </c>
      <c r="C1387" s="418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10" t="s">
        <v>329</v>
      </c>
      <c r="E1432" s="411"/>
      <c r="F1432" s="411"/>
    </row>
    <row r="1433" spans="2:6" ht="15" customHeight="1" x14ac:dyDescent="0.3">
      <c r="C1433" s="151"/>
      <c r="D1433" s="411"/>
      <c r="E1433" s="411"/>
      <c r="F1433" s="411"/>
    </row>
    <row r="1435" spans="2:6" ht="15" customHeight="1" thickBot="1" x14ac:dyDescent="0.35">
      <c r="B1435" s="417" t="s">
        <v>4</v>
      </c>
      <c r="C1435" s="418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17" t="s">
        <v>5</v>
      </c>
      <c r="C1476" s="418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19" t="s">
        <v>6</v>
      </c>
      <c r="C1523" s="418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5" t="s">
        <v>333</v>
      </c>
      <c r="E1572" s="423"/>
      <c r="F1572" s="423"/>
    </row>
    <row r="1574" spans="2:6" ht="15" customHeight="1" thickBot="1" x14ac:dyDescent="0.35">
      <c r="B1574" s="417" t="s">
        <v>7</v>
      </c>
      <c r="C1574" s="429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5" t="s">
        <v>333</v>
      </c>
      <c r="E1620" s="423"/>
      <c r="F1620" s="423"/>
    </row>
    <row r="1621" spans="2:7" ht="15" customHeight="1" x14ac:dyDescent="0.3">
      <c r="C1621" s="151" t="s">
        <v>261</v>
      </c>
      <c r="D1621" s="415" t="s">
        <v>335</v>
      </c>
      <c r="E1621" s="411"/>
      <c r="F1621" s="411"/>
      <c r="G1621" s="411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5" t="s">
        <v>338</v>
      </c>
      <c r="E1623" s="411"/>
      <c r="F1623" s="251"/>
      <c r="G1623" s="251"/>
    </row>
    <row r="1625" spans="2:7" ht="15" customHeight="1" thickBot="1" x14ac:dyDescent="0.35">
      <c r="B1625" s="417" t="s">
        <v>8</v>
      </c>
      <c r="C1625" s="429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5" t="s">
        <v>335</v>
      </c>
      <c r="E1668" s="411"/>
      <c r="F1668" s="411"/>
      <c r="G1668" s="411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09" t="s">
        <v>9</v>
      </c>
      <c r="C1670" s="408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7" t="s">
        <v>1</v>
      </c>
      <c r="C3" s="408"/>
      <c r="D3" s="407" t="s">
        <v>2</v>
      </c>
      <c r="E3" s="408"/>
      <c r="F3" s="407" t="s">
        <v>3</v>
      </c>
      <c r="G3" s="408"/>
      <c r="H3" s="407" t="s">
        <v>4</v>
      </c>
      <c r="I3" s="408"/>
      <c r="J3" s="407" t="s">
        <v>5</v>
      </c>
      <c r="K3" s="408"/>
      <c r="L3" s="407" t="s">
        <v>6</v>
      </c>
      <c r="M3" s="408"/>
      <c r="N3" s="407" t="s">
        <v>7</v>
      </c>
      <c r="O3" s="408"/>
      <c r="P3" s="407" t="s">
        <v>8</v>
      </c>
      <c r="Q3" s="408"/>
      <c r="R3" s="435" t="s">
        <v>9</v>
      </c>
      <c r="S3" s="436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30" t="s">
        <v>1</v>
      </c>
      <c r="C40" s="431"/>
      <c r="D40" s="430" t="s">
        <v>2</v>
      </c>
      <c r="E40" s="434"/>
      <c r="F40" s="430" t="s">
        <v>3</v>
      </c>
      <c r="G40" s="434"/>
      <c r="H40" s="430" t="s">
        <v>4</v>
      </c>
      <c r="I40" s="434"/>
      <c r="J40" s="430" t="s">
        <v>5</v>
      </c>
      <c r="K40" s="434"/>
      <c r="L40" s="430" t="s">
        <v>6</v>
      </c>
      <c r="M40" s="434"/>
      <c r="N40" s="430" t="s">
        <v>7</v>
      </c>
      <c r="O40" s="434"/>
      <c r="P40" s="430" t="s">
        <v>8</v>
      </c>
      <c r="Q40" s="434"/>
      <c r="R40" s="430" t="s">
        <v>9</v>
      </c>
      <c r="S40" s="434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30" t="s">
        <v>1</v>
      </c>
      <c r="C77" s="431"/>
      <c r="D77" s="430" t="s">
        <v>2</v>
      </c>
      <c r="E77" s="428"/>
      <c r="F77" s="430" t="s">
        <v>3</v>
      </c>
      <c r="G77" s="431"/>
      <c r="H77" s="430" t="s">
        <v>4</v>
      </c>
      <c r="I77" s="431"/>
      <c r="J77" s="430" t="s">
        <v>5</v>
      </c>
      <c r="K77" s="431"/>
      <c r="L77" s="430" t="s">
        <v>6</v>
      </c>
      <c r="M77" s="431"/>
      <c r="N77" s="430" t="s">
        <v>7</v>
      </c>
      <c r="O77" s="431"/>
      <c r="P77" s="430" t="s">
        <v>8</v>
      </c>
      <c r="Q77" s="434"/>
      <c r="R77" s="430" t="s">
        <v>9</v>
      </c>
      <c r="S77" s="434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30" t="s">
        <v>1</v>
      </c>
      <c r="C114" s="431"/>
      <c r="D114" s="430" t="s">
        <v>2</v>
      </c>
      <c r="E114" s="428"/>
      <c r="F114" s="430" t="s">
        <v>3</v>
      </c>
      <c r="G114" s="428"/>
      <c r="H114" s="430" t="s">
        <v>4</v>
      </c>
      <c r="I114" s="428"/>
      <c r="J114" s="430" t="s">
        <v>5</v>
      </c>
      <c r="K114" s="428"/>
      <c r="L114" s="430" t="s">
        <v>6</v>
      </c>
      <c r="M114" s="428"/>
      <c r="N114" s="430" t="s">
        <v>7</v>
      </c>
      <c r="O114" s="428"/>
      <c r="P114" s="430" t="s">
        <v>8</v>
      </c>
      <c r="Q114" s="428"/>
      <c r="R114" s="430" t="s">
        <v>9</v>
      </c>
      <c r="S114" s="428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7" t="s">
        <v>1</v>
      </c>
      <c r="C151" s="408"/>
      <c r="D151" s="407" t="s">
        <v>2</v>
      </c>
      <c r="E151" s="420"/>
      <c r="F151" s="407" t="s">
        <v>3</v>
      </c>
      <c r="G151" s="420"/>
      <c r="H151" s="407" t="s">
        <v>4</v>
      </c>
      <c r="I151" s="420"/>
      <c r="J151" s="407" t="s">
        <v>5</v>
      </c>
      <c r="K151" s="420"/>
      <c r="L151" s="407" t="s">
        <v>6</v>
      </c>
      <c r="M151" s="420"/>
      <c r="N151" s="407" t="s">
        <v>7</v>
      </c>
      <c r="O151" s="420"/>
      <c r="P151" s="407" t="s">
        <v>8</v>
      </c>
      <c r="Q151" s="420"/>
      <c r="R151" s="407" t="s">
        <v>9</v>
      </c>
      <c r="S151" s="420"/>
      <c r="V151" s="432"/>
      <c r="W151" s="432"/>
      <c r="X151" s="432"/>
      <c r="Y151" s="432"/>
      <c r="Z151" s="432"/>
      <c r="AA151" s="432"/>
      <c r="AB151" s="432"/>
      <c r="AC151" s="432"/>
      <c r="AD151" s="432"/>
      <c r="AE151" s="433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7" t="s">
        <v>1</v>
      </c>
      <c r="C188" s="408"/>
      <c r="D188" s="407" t="s">
        <v>2</v>
      </c>
      <c r="E188" s="420"/>
      <c r="F188" s="407" t="s">
        <v>3</v>
      </c>
      <c r="G188" s="420"/>
      <c r="H188" s="407" t="s">
        <v>4</v>
      </c>
      <c r="I188" s="420"/>
      <c r="J188" s="407" t="s">
        <v>5</v>
      </c>
      <c r="K188" s="420"/>
      <c r="L188" s="407" t="s">
        <v>6</v>
      </c>
      <c r="M188" s="420"/>
      <c r="N188" s="407" t="s">
        <v>7</v>
      </c>
      <c r="O188" s="420"/>
      <c r="P188" s="407" t="s">
        <v>8</v>
      </c>
      <c r="Q188" s="420"/>
      <c r="R188" s="407" t="s">
        <v>9</v>
      </c>
      <c r="S188" s="420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30" t="s">
        <v>1</v>
      </c>
      <c r="C226" s="431"/>
      <c r="D226" s="430" t="s">
        <v>2</v>
      </c>
      <c r="E226" s="428"/>
      <c r="F226" s="430" t="s">
        <v>3</v>
      </c>
      <c r="G226" s="428"/>
      <c r="H226" s="430" t="s">
        <v>4</v>
      </c>
      <c r="I226" s="428"/>
      <c r="J226" s="430" t="s">
        <v>5</v>
      </c>
      <c r="K226" s="428"/>
      <c r="L226" s="430" t="s">
        <v>6</v>
      </c>
      <c r="M226" s="428"/>
      <c r="N226" s="430" t="s">
        <v>7</v>
      </c>
      <c r="O226" s="428"/>
      <c r="P226" s="430" t="s">
        <v>8</v>
      </c>
      <c r="Q226" s="428"/>
      <c r="R226" s="430" t="s">
        <v>9</v>
      </c>
      <c r="S226" s="428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39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40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39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39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39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41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2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2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2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2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3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39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39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40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39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39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39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39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39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39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39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39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39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39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39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4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40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4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39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39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39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39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40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5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6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7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4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39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39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39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39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40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39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39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39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39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39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39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39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39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39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39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5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48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7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38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2023-02-12T15:47:36Z</dcterms:modified>
</cp:coreProperties>
</file>